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30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  <definedName name="_xlnm.Print_Area" localSheetId="0">'STANDARD'!$A$1:$BL$67</definedName>
  </definedNames>
  <calcPr fullCalcOnLoad="1"/>
</workbook>
</file>

<file path=xl/sharedStrings.xml><?xml version="1.0" encoding="utf-8"?>
<sst xmlns="http://schemas.openxmlformats.org/spreadsheetml/2006/main" count="46" uniqueCount="38">
  <si>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</si>
  <si>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</si>
  <si>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</si>
  <si>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</si>
  <si>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</si>
  <si>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</si>
  <si>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</si>
  <si>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</si>
  <si>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</si>
  <si>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</si>
  <si>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</si>
  <si>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</si>
  <si>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</si>
  <si>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</si>
  <si>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</si>
  <si>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</si>
  <si>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</si>
  <si>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</si>
  <si>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Benchrestový terč</t>
  </si>
  <si>
    <t>Rukojemníci</t>
  </si>
  <si>
    <t>Malé kruhové terče</t>
  </si>
  <si>
    <t>ľubovoľná puška</t>
  </si>
  <si>
    <r>
      <rPr>
        <b/>
        <u val="single"/>
        <sz val="12"/>
        <rFont val="Arial"/>
        <family val="2"/>
      </rPr>
      <t>POPIS DISCIPLÍNY:</t>
    </r>
    <r>
      <rPr>
        <sz val="12"/>
        <rFont val="Arial"/>
        <family val="2"/>
      </rPr>
      <t xml:space="preserve">
Mierená streľba na 100m 
5x nástrel ľah
3x10 ľah</t>
    </r>
  </si>
  <si>
    <t>7.mája2023</t>
  </si>
  <si>
    <t>Pohár víťazstva   ľub.odstr.puška 100m</t>
  </si>
  <si>
    <t>Miroslav Zátka</t>
  </si>
  <si>
    <t>Miloš Šatura</t>
  </si>
  <si>
    <t>Gabriel Kabina</t>
  </si>
  <si>
    <t>Marta Vrbovská</t>
  </si>
  <si>
    <t>Martin Medvec</t>
  </si>
  <si>
    <t>Juraj Cengel</t>
  </si>
  <si>
    <t>Zdenko Nádaský</t>
  </si>
  <si>
    <t>Ľuboš Vrbovský</t>
  </si>
  <si>
    <t>Marián Šupica</t>
  </si>
  <si>
    <t>Pavol Molnár</t>
  </si>
  <si>
    <t>Július Szabó</t>
  </si>
  <si>
    <t>Martin Šoffa</t>
  </si>
  <si>
    <t>Marcel Žipaj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</si>
</sst>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  <numFmt numFmtId="195" formatCode="[$-41B]d\.\ mmmm\ yy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u val="single"/>
      <sz val="12"/>
      <name val="Arial"/>
      <family val="2"/>
    </font>
    <font>
      <sz val="11"/>
      <color indexed="9"/>
      <name val="Arial"/>
      <family val="2"/>
    </font>
    <font>
      <b/>
      <sz val="26"/>
      <name val="Arial"/>
      <family val="2"/>
    </font>
    <font>
      <b/>
      <sz val="26"/>
      <color indexed="13"/>
      <name val="Arial"/>
      <family val="2"/>
    </font>
    <font>
      <b/>
      <sz val="16"/>
      <color indexed="9"/>
      <name val="Arial"/>
      <family val="2"/>
    </font>
    <font>
      <b/>
      <sz val="40"/>
      <color indexed="13"/>
      <name val="Arial"/>
      <family val="2"/>
    </font>
    <font>
      <b/>
      <sz val="26"/>
      <color rgb="FFFFFF00"/>
      <name val="Arial"/>
      <family val="2"/>
    </font>
    <font>
      <b/>
      <sz val="16"/>
      <color theme="0"/>
      <name val="Arial"/>
      <family val="2"/>
    </font>
    <font>
      <b/>
      <sz val="40"/>
      <color rgb="FFFFFF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medium">
        <color indexed="10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3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3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3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3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3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3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3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3" fontId="36" fillId="0" borderId="21" xfId="46" applyNumberFormat="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3" xfId="46" applyNumberFormat="1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/>
    </xf>
    <xf numFmtId="0" fontId="36" fillId="0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39" fillId="21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28" fillId="0" borderId="38" xfId="46" applyNumberFormat="1" applyFont="1" applyFill="1" applyBorder="1" applyAlignment="1">
      <alignment horizontal="center" vertical="center"/>
      <protection/>
    </xf>
    <xf numFmtId="1" fontId="23" fillId="0" borderId="38" xfId="46" applyNumberFormat="1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0" fillId="0" borderId="39" xfId="0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1" fontId="38" fillId="0" borderId="42" xfId="46" applyNumberFormat="1" applyFont="1" applyBorder="1" applyAlignment="1">
      <alignment horizontal="center" vertical="center"/>
      <protection/>
    </xf>
    <xf numFmtId="1" fontId="33" fillId="0" borderId="29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0" borderId="22" xfId="46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31" fillId="25" borderId="47" xfId="46" applyFont="1" applyFill="1" applyBorder="1" applyAlignment="1">
      <alignment/>
      <protection/>
    </xf>
    <xf numFmtId="0" fontId="31" fillId="25" borderId="48" xfId="46" applyFont="1" applyFill="1" applyBorder="1" applyAlignment="1">
      <alignment/>
      <protection/>
    </xf>
    <xf numFmtId="0" fontId="32" fillId="25" borderId="49" xfId="0" applyFont="1" applyFill="1" applyBorder="1" applyAlignment="1">
      <alignment horizontal="right" vertical="center" wrapText="1"/>
    </xf>
    <xf numFmtId="0" fontId="32" fillId="25" borderId="50" xfId="0" applyFont="1" applyFill="1" applyBorder="1" applyAlignment="1">
      <alignment horizontal="right" vertical="center" wrapText="1"/>
    </xf>
    <xf numFmtId="0" fontId="31" fillId="25" borderId="48" xfId="46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1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4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3" xfId="46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" fontId="20" fillId="0" borderId="10" xfId="46" applyNumberFormat="1" applyFont="1" applyFill="1" applyBorder="1" applyAlignment="1">
      <alignment horizontal="center" vertical="center" wrapText="1"/>
      <protection/>
    </xf>
    <xf numFmtId="1" fontId="20" fillId="0" borderId="11" xfId="46" applyNumberFormat="1" applyFont="1" applyFill="1" applyBorder="1" applyAlignment="1">
      <alignment horizontal="center" vertical="center" wrapText="1"/>
      <protection/>
    </xf>
    <xf numFmtId="1" fontId="24" fillId="0" borderId="10" xfId="46" applyNumberFormat="1" applyFont="1" applyFill="1" applyBorder="1" applyAlignment="1">
      <alignment horizontal="center" vertical="center"/>
      <protection/>
    </xf>
    <xf numFmtId="1" fontId="24" fillId="0" borderId="0" xfId="46" applyNumberFormat="1" applyFont="1" applyFill="1" applyBorder="1" applyAlignment="1">
      <alignment horizontal="center" vertical="center"/>
      <protection/>
    </xf>
    <xf numFmtId="14" fontId="44" fillId="0" borderId="0" xfId="0" applyNumberFormat="1" applyFont="1" applyBorder="1" applyAlignment="1" applyProtection="1">
      <alignment vertical="center"/>
      <protection locked="0"/>
    </xf>
    <xf numFmtId="14" fontId="44" fillId="0" borderId="56" xfId="0" applyNumberFormat="1" applyFont="1" applyBorder="1" applyAlignment="1" applyProtection="1">
      <alignment vertical="center"/>
      <protection locked="0"/>
    </xf>
    <xf numFmtId="193" fontId="27" fillId="26" borderId="0" xfId="46" applyNumberFormat="1" applyFont="1" applyFill="1" applyBorder="1" applyAlignment="1">
      <alignment vertical="center" wrapText="1"/>
      <protection/>
    </xf>
    <xf numFmtId="0" fontId="20" fillId="0" borderId="57" xfId="0" applyFont="1" applyBorder="1" applyAlignment="1" applyProtection="1">
      <alignment horizontal="left" vertical="center"/>
      <protection locked="0"/>
    </xf>
    <xf numFmtId="0" fontId="20" fillId="0" borderId="58" xfId="0" applyFont="1" applyBorder="1" applyAlignment="1">
      <alignment horizontal="left" vertical="center"/>
    </xf>
    <xf numFmtId="1" fontId="38" fillId="0" borderId="59" xfId="46" applyNumberFormat="1" applyFont="1" applyBorder="1" applyAlignment="1">
      <alignment horizontal="center" vertical="center"/>
      <protection/>
    </xf>
    <xf numFmtId="193" fontId="24" fillId="0" borderId="58" xfId="46" applyNumberFormat="1" applyFont="1" applyFill="1" applyBorder="1" applyAlignment="1">
      <alignment horizontal="center" vertical="center"/>
      <protection/>
    </xf>
    <xf numFmtId="1" fontId="33" fillId="0" borderId="60" xfId="46" applyNumberFormat="1" applyFont="1" applyBorder="1" applyAlignment="1">
      <alignment horizontal="center" vertical="center"/>
      <protection/>
    </xf>
    <xf numFmtId="1" fontId="0" fillId="0" borderId="61" xfId="46" applyNumberFormat="1" applyFont="1" applyBorder="1" applyAlignment="1">
      <alignment horizontal="right" vertical="top"/>
      <protection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58" xfId="46" applyNumberFormat="1" applyFont="1" applyFill="1" applyBorder="1" applyAlignment="1">
      <alignment horizontal="right" vertical="center"/>
      <protection/>
    </xf>
    <xf numFmtId="0" fontId="0" fillId="0" borderId="38" xfId="0" applyBorder="1" applyAlignment="1">
      <alignment/>
    </xf>
    <xf numFmtId="0" fontId="25" fillId="0" borderId="64" xfId="0" applyFont="1" applyBorder="1" applyAlignment="1">
      <alignment/>
    </xf>
    <xf numFmtId="0" fontId="25" fillId="0" borderId="65" xfId="0" applyFont="1" applyFill="1" applyBorder="1" applyAlignment="1">
      <alignment horizontal="center" vertical="center"/>
    </xf>
    <xf numFmtId="193" fontId="27" fillId="0" borderId="0" xfId="46" applyNumberFormat="1" applyFont="1" applyFill="1" applyBorder="1" applyAlignment="1">
      <alignment vertical="center" wrapText="1"/>
      <protection/>
    </xf>
    <xf numFmtId="195" fontId="48" fillId="0" borderId="66" xfId="0" applyNumberFormat="1" applyFont="1" applyBorder="1" applyAlignment="1" applyProtection="1">
      <alignment horizontal="center" vertical="center"/>
      <protection locked="0"/>
    </xf>
    <xf numFmtId="195" fontId="48" fillId="0" borderId="0" xfId="0" applyNumberFormat="1" applyFont="1" applyBorder="1" applyAlignment="1" applyProtection="1">
      <alignment horizontal="center" vertical="center"/>
      <protection locked="0"/>
    </xf>
    <xf numFmtId="193" fontId="27" fillId="26" borderId="67" xfId="46" applyNumberFormat="1" applyFont="1" applyFill="1" applyBorder="1" applyAlignment="1">
      <alignment horizontal="center" vertical="center" wrapText="1"/>
      <protection/>
    </xf>
    <xf numFmtId="193" fontId="27" fillId="26" borderId="68" xfId="46" applyNumberFormat="1" applyFont="1" applyFill="1" applyBorder="1" applyAlignment="1">
      <alignment horizontal="center" vertical="center" wrapText="1"/>
      <protection/>
    </xf>
    <xf numFmtId="193" fontId="27" fillId="26" borderId="69" xfId="46" applyNumberFormat="1" applyFont="1" applyFill="1" applyBorder="1" applyAlignment="1">
      <alignment horizontal="center" vertical="center" wrapText="1"/>
      <protection/>
    </xf>
    <xf numFmtId="193" fontId="36" fillId="0" borderId="67" xfId="46" applyNumberFormat="1" applyFont="1" applyBorder="1" applyAlignment="1">
      <alignment horizontal="center" vertical="center" wrapText="1"/>
      <protection/>
    </xf>
    <xf numFmtId="193" fontId="36" fillId="0" borderId="68" xfId="46" applyNumberFormat="1" applyFont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4" fillId="0" borderId="70" xfId="0" applyFont="1" applyBorder="1" applyAlignment="1" applyProtection="1">
      <alignment vertical="center" wrapText="1"/>
      <protection locked="0"/>
    </xf>
    <xf numFmtId="0" fontId="24" fillId="0" borderId="71" xfId="0" applyFont="1" applyBorder="1" applyAlignment="1" applyProtection="1">
      <alignment vertical="center"/>
      <protection locked="0"/>
    </xf>
    <xf numFmtId="0" fontId="24" fillId="0" borderId="72" xfId="0" applyFont="1" applyBorder="1" applyAlignment="1" applyProtection="1">
      <alignment vertical="center"/>
      <protection locked="0"/>
    </xf>
    <xf numFmtId="0" fontId="24" fillId="0" borderId="73" xfId="0" applyFont="1" applyBorder="1" applyAlignment="1" applyProtection="1">
      <alignment vertical="center"/>
      <protection locked="0"/>
    </xf>
    <xf numFmtId="0" fontId="24" fillId="0" borderId="74" xfId="0" applyFont="1" applyBorder="1" applyAlignment="1" applyProtection="1">
      <alignment vertical="center"/>
      <protection locked="0"/>
    </xf>
    <xf numFmtId="0" fontId="24" fillId="0" borderId="75" xfId="0" applyFont="1" applyBorder="1" applyAlignment="1" applyProtection="1">
      <alignment vertical="center"/>
      <protection locked="0"/>
    </xf>
    <xf numFmtId="0" fontId="42" fillId="27" borderId="10" xfId="46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93" fontId="20" fillId="19" borderId="76" xfId="46" applyNumberFormat="1" applyFont="1" applyFill="1" applyBorder="1" applyAlignment="1">
      <alignment horizontal="center" vertical="center"/>
      <protection/>
    </xf>
    <xf numFmtId="193" fontId="20" fillId="19" borderId="77" xfId="46" applyNumberFormat="1" applyFont="1" applyFill="1" applyBorder="1" applyAlignment="1">
      <alignment horizontal="center" vertical="center"/>
      <protection/>
    </xf>
    <xf numFmtId="0" fontId="31" fillId="25" borderId="48" xfId="46" applyFont="1" applyFill="1" applyBorder="1" applyAlignment="1">
      <alignment/>
      <protection/>
    </xf>
    <xf numFmtId="0" fontId="0" fillId="25" borderId="50" xfId="0" applyFill="1" applyBorder="1" applyAlignment="1">
      <alignment/>
    </xf>
    <xf numFmtId="0" fontId="52" fillId="25" borderId="78" xfId="0" applyFont="1" applyFill="1" applyBorder="1" applyAlignment="1" applyProtection="1">
      <alignment vertical="center"/>
      <protection locked="0"/>
    </xf>
    <xf numFmtId="0" fontId="52" fillId="25" borderId="48" xfId="0" applyFont="1" applyFill="1" applyBorder="1" applyAlignment="1" applyProtection="1">
      <alignment vertical="center"/>
      <protection locked="0"/>
    </xf>
    <xf numFmtId="0" fontId="52" fillId="25" borderId="48" xfId="0" applyFont="1" applyFill="1" applyBorder="1" applyAlignment="1" applyProtection="1">
      <alignment/>
      <protection locked="0"/>
    </xf>
    <xf numFmtId="0" fontId="52" fillId="25" borderId="79" xfId="0" applyFont="1" applyFill="1" applyBorder="1" applyAlignment="1" applyProtection="1">
      <alignment/>
      <protection locked="0"/>
    </xf>
    <xf numFmtId="0" fontId="27" fillId="26" borderId="80" xfId="0" applyFont="1" applyFill="1" applyBorder="1" applyAlignment="1">
      <alignment horizontal="center" vertical="center"/>
    </xf>
    <xf numFmtId="0" fontId="27" fillId="26" borderId="81" xfId="0" applyFont="1" applyFill="1" applyBorder="1" applyAlignment="1">
      <alignment horizontal="center" vertical="center"/>
    </xf>
    <xf numFmtId="0" fontId="42" fillId="26" borderId="81" xfId="0" applyFont="1" applyFill="1" applyBorder="1" applyAlignment="1">
      <alignment horizontal="center" vertical="center"/>
    </xf>
    <xf numFmtId="0" fontId="42" fillId="26" borderId="82" xfId="0" applyFont="1" applyFill="1" applyBorder="1" applyAlignment="1">
      <alignment horizontal="center" vertical="center"/>
    </xf>
    <xf numFmtId="0" fontId="42" fillId="27" borderId="83" xfId="46" applyFont="1" applyFill="1" applyBorder="1" applyAlignment="1">
      <alignment horizontal="center" vertical="center" wrapText="1"/>
      <protection/>
    </xf>
    <xf numFmtId="0" fontId="0" fillId="0" borderId="84" xfId="0" applyFont="1" applyBorder="1" applyAlignment="1">
      <alignment/>
    </xf>
    <xf numFmtId="0" fontId="47" fillId="27" borderId="85" xfId="0" applyFont="1" applyFill="1" applyBorder="1" applyAlignment="1">
      <alignment horizontal="center" vertical="center"/>
    </xf>
    <xf numFmtId="0" fontId="47" fillId="27" borderId="86" xfId="0" applyFont="1" applyFill="1" applyBorder="1" applyAlignment="1">
      <alignment horizontal="center" vertical="center"/>
    </xf>
    <xf numFmtId="0" fontId="53" fillId="25" borderId="87" xfId="0" applyFont="1" applyFill="1" applyBorder="1" applyAlignment="1">
      <alignment horizontal="right" vertical="center"/>
    </xf>
    <xf numFmtId="0" fontId="53" fillId="25" borderId="50" xfId="0" applyFont="1" applyFill="1" applyBorder="1" applyAlignment="1">
      <alignment horizontal="right" vertical="center"/>
    </xf>
    <xf numFmtId="0" fontId="39" fillId="21" borderId="50" xfId="0" applyFont="1" applyFill="1" applyBorder="1" applyAlignment="1" applyProtection="1">
      <alignment horizontal="center" vertical="center"/>
      <protection locked="0"/>
    </xf>
    <xf numFmtId="0" fontId="39" fillId="21" borderId="88" xfId="0" applyFont="1" applyFill="1" applyBorder="1" applyAlignment="1" applyProtection="1">
      <alignment horizontal="center" vertical="center"/>
      <protection locked="0"/>
    </xf>
    <xf numFmtId="0" fontId="42" fillId="27" borderId="89" xfId="46" applyFont="1" applyFill="1" applyBorder="1" applyAlignment="1">
      <alignment horizontal="center" vertical="center" wrapText="1"/>
      <protection/>
    </xf>
    <xf numFmtId="0" fontId="0" fillId="0" borderId="90" xfId="0" applyFont="1" applyBorder="1" applyAlignment="1">
      <alignment/>
    </xf>
    <xf numFmtId="193" fontId="40" fillId="19" borderId="91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193" fontId="40" fillId="19" borderId="92" xfId="46" applyNumberFormat="1" applyFont="1" applyFill="1" applyBorder="1" applyAlignment="1">
      <alignment horizontal="center" vertical="center"/>
      <protection/>
    </xf>
    <xf numFmtId="0" fontId="41" fillId="0" borderId="50" xfId="0" applyFont="1" applyBorder="1" applyAlignment="1">
      <alignment horizontal="center" vertical="center"/>
    </xf>
    <xf numFmtId="0" fontId="41" fillId="0" borderId="88" xfId="0" applyFont="1" applyBorder="1" applyAlignment="1">
      <alignment horizontal="center" vertical="center"/>
    </xf>
    <xf numFmtId="0" fontId="54" fillId="25" borderId="78" xfId="0" applyFont="1" applyFill="1" applyBorder="1" applyAlignment="1" applyProtection="1">
      <alignment vertical="center"/>
      <protection locked="0"/>
    </xf>
    <xf numFmtId="0" fontId="54" fillId="25" borderId="48" xfId="0" applyFont="1" applyFill="1" applyBorder="1" applyAlignment="1" applyProtection="1">
      <alignment vertical="center"/>
      <protection locked="0"/>
    </xf>
    <xf numFmtId="0" fontId="54" fillId="25" borderId="48" xfId="0" applyFont="1" applyFill="1" applyBorder="1" applyAlignment="1" applyProtection="1">
      <alignment/>
      <protection locked="0"/>
    </xf>
    <xf numFmtId="0" fontId="54" fillId="25" borderId="79" xfId="0" applyFont="1" applyFill="1" applyBorder="1" applyAlignment="1" applyProtection="1">
      <alignment/>
      <protection locked="0"/>
    </xf>
    <xf numFmtId="0" fontId="22" fillId="0" borderId="70" xfId="0" applyFont="1" applyBorder="1" applyAlignment="1" applyProtection="1">
      <alignment vertical="center" wrapText="1"/>
      <protection locked="0"/>
    </xf>
    <xf numFmtId="0" fontId="22" fillId="0" borderId="71" xfId="0" applyFont="1" applyBorder="1" applyAlignment="1" applyProtection="1">
      <alignment vertical="center"/>
      <protection locked="0"/>
    </xf>
    <xf numFmtId="0" fontId="22" fillId="0" borderId="72" xfId="0" applyFont="1" applyBorder="1" applyAlignment="1" applyProtection="1">
      <alignment vertical="center"/>
      <protection locked="0"/>
    </xf>
    <xf numFmtId="0" fontId="22" fillId="0" borderId="73" xfId="0" applyFont="1" applyBorder="1" applyAlignment="1" applyProtection="1">
      <alignment vertical="center"/>
      <protection locked="0"/>
    </xf>
    <xf numFmtId="0" fontId="22" fillId="0" borderId="74" xfId="0" applyFont="1" applyBorder="1" applyAlignment="1" applyProtection="1">
      <alignment vertical="center"/>
      <protection locked="0"/>
    </xf>
    <xf numFmtId="0" fontId="22" fillId="0" borderId="75" xfId="0" applyFont="1" applyBorder="1" applyAlignment="1" applyProtection="1">
      <alignment vertical="center"/>
      <protection locked="0"/>
    </xf>
    <xf numFmtId="14" fontId="44" fillId="0" borderId="70" xfId="0" applyNumberFormat="1" applyFont="1" applyBorder="1" applyAlignment="1" applyProtection="1">
      <alignment horizontal="center" vertical="center"/>
      <protection locked="0"/>
    </xf>
    <xf numFmtId="0" fontId="45" fillId="0" borderId="71" xfId="0" applyFont="1" applyBorder="1" applyAlignment="1" applyProtection="1">
      <alignment/>
      <protection locked="0"/>
    </xf>
    <xf numFmtId="0" fontId="45" fillId="0" borderId="93" xfId="0" applyFont="1" applyBorder="1" applyAlignment="1" applyProtection="1">
      <alignment/>
      <protection locked="0"/>
    </xf>
    <xf numFmtId="0" fontId="45" fillId="0" borderId="73" xfId="0" applyFont="1" applyBorder="1" applyAlignment="1" applyProtection="1">
      <alignment/>
      <protection locked="0"/>
    </xf>
    <xf numFmtId="0" fontId="45" fillId="0" borderId="74" xfId="0" applyFont="1" applyBorder="1" applyAlignment="1" applyProtection="1">
      <alignment/>
      <protection locked="0"/>
    </xf>
    <xf numFmtId="0" fontId="45" fillId="0" borderId="94" xfId="0" applyFont="1" applyBorder="1" applyAlignment="1" applyProtection="1">
      <alignment/>
      <protection locked="0"/>
    </xf>
    <xf numFmtId="193" fontId="27" fillId="26" borderId="80" xfId="46" applyNumberFormat="1" applyFont="1" applyFill="1" applyBorder="1" applyAlignment="1">
      <alignment horizontal="center" vertical="center" wrapText="1"/>
      <protection/>
    </xf>
    <xf numFmtId="0" fontId="24" fillId="0" borderId="81" xfId="0" applyFont="1" applyBorder="1" applyAlignment="1">
      <alignment/>
    </xf>
    <xf numFmtId="0" fontId="42" fillId="27" borderId="85" xfId="0" applyFont="1" applyFill="1" applyBorder="1" applyAlignment="1">
      <alignment horizontal="center" vertical="center"/>
    </xf>
    <xf numFmtId="0" fontId="42" fillId="27" borderId="86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0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L67"/>
  <sheetViews>
    <sheetView tabSelected="1" view="pageBreakPreview" zoomScale="82" zoomScaleSheetLayoutView="82" zoomScalePageLayoutView="0" workbookViewId="0" topLeftCell="A1">
      <pane ySplit="10" topLeftCell="A12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hidden="1" customWidth="1"/>
    <col min="50" max="50" width="3.28125" style="3" hidden="1" customWidth="1"/>
    <col min="51" max="55" width="3.7109375" style="0" hidden="1" customWidth="1"/>
    <col min="56" max="56" width="0.85546875" style="0" hidden="1" customWidth="1"/>
    <col min="57" max="57" width="10.00390625" style="3" hidden="1" customWidth="1"/>
    <col min="58" max="58" width="3.28125" style="3" hidden="1" customWidth="1"/>
    <col min="59" max="63" width="3.7109375" style="0" hidden="1" customWidth="1"/>
    <col min="64" max="64" width="0.85546875" style="0" hidden="1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57"/>
      <c r="E2" s="159" t="s">
        <v>24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0"/>
      <c r="W2" s="147" t="s">
        <v>22</v>
      </c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9"/>
      <c r="AI2" s="26"/>
      <c r="AJ2" s="138" t="s">
        <v>23</v>
      </c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2"/>
      <c r="BL2" s="26"/>
    </row>
    <row r="3" spans="1:64" s="7" customFormat="1" ht="30.75" customHeight="1" thickBot="1">
      <c r="A3" s="26"/>
      <c r="B3" s="97"/>
      <c r="C3" s="98"/>
      <c r="D3" s="158"/>
      <c r="E3" s="171" t="s">
        <v>5</v>
      </c>
      <c r="F3" s="172"/>
      <c r="G3" s="172"/>
      <c r="H3" s="172"/>
      <c r="I3" s="173" t="s">
        <v>21</v>
      </c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4"/>
      <c r="V3" s="30"/>
      <c r="W3" s="150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2"/>
      <c r="AI3" s="26"/>
      <c r="AJ3" s="138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2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74"/>
      <c r="X4" s="74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76"/>
      <c r="AJ4" s="107"/>
      <c r="AK4" s="74"/>
      <c r="AL4" s="18"/>
      <c r="AM4" s="18"/>
      <c r="AN4" s="18"/>
      <c r="AO4" s="18"/>
      <c r="AP4" s="134"/>
      <c r="AQ4" s="18"/>
      <c r="AR4" s="18"/>
      <c r="AS4" s="18"/>
      <c r="AT4" s="18"/>
      <c r="AU4" s="18"/>
      <c r="AV4" s="115"/>
      <c r="AW4" s="107"/>
      <c r="AX4" s="105"/>
      <c r="AY4" s="91"/>
      <c r="AZ4" s="91"/>
      <c r="BA4" s="91"/>
      <c r="BB4" s="91"/>
      <c r="BC4" s="92"/>
      <c r="BD4" s="115"/>
      <c r="BE4" s="107"/>
      <c r="BF4" s="105"/>
      <c r="BG4" s="91"/>
      <c r="BH4" s="91"/>
      <c r="BI4" s="91"/>
      <c r="BJ4" s="91"/>
      <c r="BK4" s="18"/>
      <c r="BL4" s="85"/>
    </row>
    <row r="5" spans="1:64" s="102" customFormat="1" ht="15.75" customHeight="1" thickBot="1">
      <c r="A5" s="100"/>
      <c r="B5" s="163" t="s">
        <v>1</v>
      </c>
      <c r="C5" s="164"/>
      <c r="D5" s="164"/>
      <c r="E5" s="165"/>
      <c r="F5" s="166"/>
      <c r="G5" s="101"/>
      <c r="H5" s="140" t="s">
        <v>0</v>
      </c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2"/>
      <c r="AV5" s="137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00"/>
    </row>
    <row r="6" spans="1:64" s="5" customFormat="1" ht="16.5" customHeight="1" thickBot="1">
      <c r="A6" s="28"/>
      <c r="B6" s="167" t="s">
        <v>4</v>
      </c>
      <c r="C6" s="93"/>
      <c r="D6" s="169" t="s">
        <v>8</v>
      </c>
      <c r="E6" s="153" t="s">
        <v>2</v>
      </c>
      <c r="F6" s="175" t="s">
        <v>3</v>
      </c>
      <c r="G6" s="31"/>
      <c r="H6" s="155" t="s">
        <v>9</v>
      </c>
      <c r="I6" s="135"/>
      <c r="J6" s="177" t="s">
        <v>19</v>
      </c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9"/>
      <c r="V6" s="136"/>
      <c r="W6" s="177" t="s">
        <v>18</v>
      </c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  <c r="AI6" s="136"/>
      <c r="AJ6" s="177" t="s">
        <v>20</v>
      </c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9"/>
      <c r="AV6" s="116"/>
      <c r="AW6" s="177"/>
      <c r="AX6" s="178"/>
      <c r="AY6" s="178"/>
      <c r="AZ6" s="178"/>
      <c r="BA6" s="178"/>
      <c r="BB6" s="178"/>
      <c r="BC6" s="178"/>
      <c r="BD6" s="116"/>
      <c r="BE6" s="177"/>
      <c r="BF6" s="178"/>
      <c r="BG6" s="178"/>
      <c r="BH6" s="178"/>
      <c r="BI6" s="178"/>
      <c r="BJ6" s="178"/>
      <c r="BK6" s="179"/>
      <c r="BL6" s="28"/>
    </row>
    <row r="7" spans="1:64" s="5" customFormat="1" ht="16.5" customHeight="1" thickBot="1">
      <c r="A7" s="28"/>
      <c r="B7" s="168"/>
      <c r="C7" s="94"/>
      <c r="D7" s="170"/>
      <c r="E7" s="154"/>
      <c r="F7" s="176"/>
      <c r="G7" s="58"/>
      <c r="H7" s="156"/>
      <c r="I7" s="46"/>
      <c r="J7" s="180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2"/>
      <c r="V7" s="56"/>
      <c r="W7" s="180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2"/>
      <c r="AI7" s="56"/>
      <c r="AJ7" s="180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2"/>
      <c r="AV7" s="56"/>
      <c r="AW7" s="180"/>
      <c r="AX7" s="181"/>
      <c r="AY7" s="181"/>
      <c r="AZ7" s="181"/>
      <c r="BA7" s="181"/>
      <c r="BB7" s="181"/>
      <c r="BC7" s="181"/>
      <c r="BD7" s="56"/>
      <c r="BE7" s="180"/>
      <c r="BF7" s="181"/>
      <c r="BG7" s="181"/>
      <c r="BH7" s="181"/>
      <c r="BI7" s="181"/>
      <c r="BJ7" s="181"/>
      <c r="BK7" s="182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7"/>
      <c r="AW8" s="45"/>
      <c r="AX8" s="49"/>
      <c r="AY8" s="49"/>
      <c r="AZ8" s="49"/>
      <c r="BA8" s="49"/>
      <c r="BB8" s="49"/>
      <c r="BC8" s="49"/>
      <c r="BD8" s="117"/>
      <c r="BE8" s="45"/>
      <c r="BF8" s="49"/>
      <c r="BG8" s="49"/>
      <c r="BH8" s="49"/>
      <c r="BI8" s="49"/>
      <c r="BJ8" s="49"/>
      <c r="BK8" s="49"/>
      <c r="BL8" s="28"/>
    </row>
    <row r="9" spans="1:64" s="5" customFormat="1" ht="21" customHeight="1" thickBot="1">
      <c r="A9" s="46"/>
      <c r="B9" s="103">
        <f>55-(COUNTBLANK(E12:E66))</f>
        <v>13</v>
      </c>
      <c r="C9" s="62"/>
      <c r="D9" s="59" t="s">
        <v>7</v>
      </c>
      <c r="E9" s="60"/>
      <c r="F9" s="61" t="s">
        <v>6</v>
      </c>
      <c r="G9" s="50"/>
      <c r="H9" s="53">
        <f>SUM(H12:H66)/(COUNT(H12:H66)-COUNTBLANK(E12:E66))</f>
        <v>-215.08333333333334</v>
      </c>
      <c r="I9" s="50"/>
      <c r="J9" s="143">
        <f>_xlfn.AVERAGEIF(J12:J66,"&gt;0")</f>
        <v>63.583333333333336</v>
      </c>
      <c r="K9" s="144"/>
      <c r="L9" s="145"/>
      <c r="M9" s="145"/>
      <c r="N9" s="145"/>
      <c r="O9" s="145"/>
      <c r="P9" s="145"/>
      <c r="Q9" s="145"/>
      <c r="R9" s="145"/>
      <c r="S9" s="145"/>
      <c r="T9" s="145"/>
      <c r="U9" s="146"/>
      <c r="V9" s="51"/>
      <c r="W9" s="143">
        <f>_xlfn.AVERAGEIF(W12:W66,"&gt;0")</f>
        <v>77.61538461538461</v>
      </c>
      <c r="X9" s="144"/>
      <c r="Y9" s="145"/>
      <c r="Z9" s="145"/>
      <c r="AA9" s="145"/>
      <c r="AB9" s="145"/>
      <c r="AC9" s="145"/>
      <c r="AD9" s="145"/>
      <c r="AE9" s="145"/>
      <c r="AF9" s="145"/>
      <c r="AG9" s="145"/>
      <c r="AH9" s="146"/>
      <c r="AI9" s="51"/>
      <c r="AJ9" s="143">
        <f>_xlfn.AVERAGEIF(AJ12:AJ66,"&gt;0")</f>
        <v>65.75</v>
      </c>
      <c r="AK9" s="144"/>
      <c r="AL9" s="145"/>
      <c r="AM9" s="145"/>
      <c r="AN9" s="145"/>
      <c r="AO9" s="145"/>
      <c r="AP9" s="145"/>
      <c r="AQ9" s="145"/>
      <c r="AR9" s="145"/>
      <c r="AS9" s="145"/>
      <c r="AT9" s="145"/>
      <c r="AU9" s="146"/>
      <c r="AV9" s="51"/>
      <c r="AW9" s="143" t="e">
        <f>_xlfn.AVERAGEIF(AW12:AW66,"&gt;0")</f>
        <v>#DIV/0!</v>
      </c>
      <c r="AX9" s="144"/>
      <c r="AY9" s="145"/>
      <c r="AZ9" s="145"/>
      <c r="BA9" s="145"/>
      <c r="BB9" s="145"/>
      <c r="BC9" s="145"/>
      <c r="BD9" s="51"/>
      <c r="BE9" s="143" t="e">
        <f>_xlfn.AVERAGEIF(BE12:BE66,"&gt;0")</f>
        <v>#DIV/0!</v>
      </c>
      <c r="BF9" s="144"/>
      <c r="BG9" s="145"/>
      <c r="BH9" s="145"/>
      <c r="BI9" s="145"/>
      <c r="BJ9" s="145"/>
      <c r="BK9" s="146"/>
      <c r="BL9" s="28"/>
    </row>
    <row r="10" spans="1:64" s="5" customFormat="1" ht="27.7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8"/>
      <c r="AW10" s="23"/>
      <c r="AX10" s="24"/>
      <c r="AY10" s="24"/>
      <c r="AZ10" s="24"/>
      <c r="BA10" s="24"/>
      <c r="BB10" s="24"/>
      <c r="BC10" s="24"/>
      <c r="BD10" s="118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/>
      <c r="C11" s="16"/>
      <c r="D11" s="16"/>
      <c r="E11" s="17"/>
      <c r="F11" s="125"/>
      <c r="G11" s="36"/>
      <c r="H11" s="127"/>
      <c r="I11" s="77"/>
      <c r="J11" s="127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42"/>
      <c r="W11" s="127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42"/>
      <c r="AJ11" s="127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19"/>
      <c r="AW11" s="34"/>
      <c r="AX11" s="35"/>
      <c r="AY11" s="35"/>
      <c r="AZ11" s="35"/>
      <c r="BA11" s="35"/>
      <c r="BB11" s="35"/>
      <c r="BC11" s="35"/>
      <c r="BD11" s="119"/>
      <c r="BE11" s="34"/>
      <c r="BF11" s="35"/>
      <c r="BG11" s="35"/>
      <c r="BH11" s="35"/>
      <c r="BI11" s="35"/>
      <c r="BJ11" s="35"/>
      <c r="BK11" s="35"/>
      <c r="BL11" s="40"/>
    </row>
    <row r="12" spans="1:64" ht="35.25" customHeight="1">
      <c r="A12" s="40"/>
      <c r="B12" s="67">
        <v>1</v>
      </c>
      <c r="C12" s="63"/>
      <c r="D12" s="71">
        <v>3</v>
      </c>
      <c r="E12" s="108" t="s">
        <v>27</v>
      </c>
      <c r="F12" s="124"/>
      <c r="G12" s="10"/>
      <c r="H12" s="126">
        <f>SUM(J12,W12,AJ12,AW12,BE12)</f>
        <v>277</v>
      </c>
      <c r="I12" s="30"/>
      <c r="J12" s="128">
        <f>SUM(L12:U12)</f>
        <v>93</v>
      </c>
      <c r="K12" s="129">
        <f>RANK($J12,$J$12:$J$66)</f>
        <v>1</v>
      </c>
      <c r="L12" s="130">
        <v>10</v>
      </c>
      <c r="M12" s="131">
        <v>10</v>
      </c>
      <c r="N12" s="131">
        <v>10</v>
      </c>
      <c r="O12" s="131">
        <v>10</v>
      </c>
      <c r="P12" s="131">
        <v>3</v>
      </c>
      <c r="Q12" s="131">
        <v>10</v>
      </c>
      <c r="R12" s="131">
        <v>10</v>
      </c>
      <c r="S12" s="131">
        <v>10</v>
      </c>
      <c r="T12" s="131">
        <v>10</v>
      </c>
      <c r="U12" s="132">
        <v>10</v>
      </c>
      <c r="V12" s="43"/>
      <c r="W12" s="128">
        <f>SUM(Y12:AH12)</f>
        <v>96</v>
      </c>
      <c r="X12" s="129">
        <f>RANK($W12,$W$12:$W$66)</f>
        <v>1</v>
      </c>
      <c r="Y12" s="130">
        <v>10</v>
      </c>
      <c r="Z12" s="131">
        <v>10</v>
      </c>
      <c r="AA12" s="131">
        <v>10</v>
      </c>
      <c r="AB12" s="131">
        <v>8</v>
      </c>
      <c r="AC12" s="131">
        <v>9</v>
      </c>
      <c r="AD12" s="131">
        <v>10</v>
      </c>
      <c r="AE12" s="131">
        <v>10</v>
      </c>
      <c r="AF12" s="131">
        <v>10</v>
      </c>
      <c r="AG12" s="131">
        <v>10</v>
      </c>
      <c r="AH12" s="132">
        <v>9</v>
      </c>
      <c r="AI12" s="43"/>
      <c r="AJ12" s="128">
        <f>SUM(AL12:AU12)</f>
        <v>88</v>
      </c>
      <c r="AK12" s="129">
        <f>RANK($AJ12,$AJ$12:$AJ$66)</f>
        <v>1</v>
      </c>
      <c r="AL12" s="130">
        <v>8</v>
      </c>
      <c r="AM12" s="131">
        <v>10</v>
      </c>
      <c r="AN12" s="131">
        <v>7</v>
      </c>
      <c r="AO12" s="131">
        <v>7</v>
      </c>
      <c r="AP12" s="131">
        <v>10</v>
      </c>
      <c r="AQ12" s="131">
        <v>9</v>
      </c>
      <c r="AR12" s="131">
        <v>7</v>
      </c>
      <c r="AS12" s="131">
        <v>10</v>
      </c>
      <c r="AT12" s="131">
        <v>10</v>
      </c>
      <c r="AU12" s="132">
        <v>10</v>
      </c>
      <c r="AV12" s="120"/>
      <c r="AW12" s="87">
        <f>SUM(AY12:BC12)</f>
        <v>0</v>
      </c>
      <c r="AX12" s="88">
        <f>RANK($AW12,$AW$12:$AW$66)</f>
        <v>1</v>
      </c>
      <c r="AY12" s="111"/>
      <c r="AZ12" s="112"/>
      <c r="BA12" s="112"/>
      <c r="BB12" s="112"/>
      <c r="BC12" s="112"/>
      <c r="BD12" s="120"/>
      <c r="BE12" s="87">
        <f>SUM(BG12:BK12)</f>
        <v>0</v>
      </c>
      <c r="BF12" s="88">
        <f>RANK($BE12,$BE$12:$BE$66)</f>
        <v>1</v>
      </c>
      <c r="BG12" s="111"/>
      <c r="BH12" s="112"/>
      <c r="BI12" s="112"/>
      <c r="BJ12" s="112"/>
      <c r="BK12" s="112"/>
      <c r="BL12" s="40"/>
    </row>
    <row r="13" spans="1:64" ht="35.25" customHeight="1">
      <c r="A13" s="40"/>
      <c r="B13" s="68">
        <v>2</v>
      </c>
      <c r="C13" s="64"/>
      <c r="D13" s="65">
        <v>5</v>
      </c>
      <c r="E13" s="110" t="s">
        <v>29</v>
      </c>
      <c r="F13" s="109"/>
      <c r="G13" s="10"/>
      <c r="H13" s="86">
        <f>SUM(J13,W13,AJ13,AW13,BE13)</f>
        <v>268</v>
      </c>
      <c r="I13" s="30"/>
      <c r="J13" s="87">
        <f>SUM(L13:U13)</f>
        <v>89</v>
      </c>
      <c r="K13" s="88">
        <f>RANK($J13,$J$12:$J$66)</f>
        <v>3</v>
      </c>
      <c r="L13" s="111">
        <v>9</v>
      </c>
      <c r="M13" s="111">
        <v>10</v>
      </c>
      <c r="N13" s="111">
        <v>10</v>
      </c>
      <c r="O13" s="111">
        <v>10</v>
      </c>
      <c r="P13" s="111">
        <v>10</v>
      </c>
      <c r="Q13" s="111">
        <v>10</v>
      </c>
      <c r="R13" s="111">
        <v>10</v>
      </c>
      <c r="S13" s="111">
        <v>5</v>
      </c>
      <c r="T13" s="111">
        <v>5</v>
      </c>
      <c r="U13" s="113">
        <v>10</v>
      </c>
      <c r="V13" s="43"/>
      <c r="W13" s="87">
        <f>SUM(Y13:AH13)</f>
        <v>91</v>
      </c>
      <c r="X13" s="88">
        <f>RANK($W13,$W$12:$W$66)</f>
        <v>2</v>
      </c>
      <c r="Y13" s="111">
        <v>9</v>
      </c>
      <c r="Z13" s="112">
        <v>10</v>
      </c>
      <c r="AA13" s="112">
        <v>8</v>
      </c>
      <c r="AB13" s="112">
        <v>9</v>
      </c>
      <c r="AC13" s="112">
        <v>10</v>
      </c>
      <c r="AD13" s="112">
        <v>7</v>
      </c>
      <c r="AE13" s="112">
        <v>8</v>
      </c>
      <c r="AF13" s="112">
        <v>10</v>
      </c>
      <c r="AG13" s="112">
        <v>10</v>
      </c>
      <c r="AH13" s="113">
        <v>10</v>
      </c>
      <c r="AI13" s="43"/>
      <c r="AJ13" s="87">
        <f>SUM(AL13:AU13)</f>
        <v>88</v>
      </c>
      <c r="AK13" s="88">
        <f>RANK($AJ13,$AJ$12:$AJ$66)</f>
        <v>1</v>
      </c>
      <c r="AL13" s="111">
        <v>8</v>
      </c>
      <c r="AM13" s="112">
        <v>10</v>
      </c>
      <c r="AN13" s="112">
        <v>6</v>
      </c>
      <c r="AO13" s="112">
        <v>8</v>
      </c>
      <c r="AP13" s="112">
        <v>10</v>
      </c>
      <c r="AQ13" s="112">
        <v>10</v>
      </c>
      <c r="AR13" s="112">
        <v>9</v>
      </c>
      <c r="AS13" s="112">
        <v>8</v>
      </c>
      <c r="AT13" s="112">
        <v>10</v>
      </c>
      <c r="AU13" s="113">
        <v>9</v>
      </c>
      <c r="AV13" s="120"/>
      <c r="AW13" s="87">
        <f>SUM(AY13:BC13)</f>
        <v>0</v>
      </c>
      <c r="AX13" s="88">
        <f>RANK($AW13,$AW$12:$AW$66)</f>
        <v>1</v>
      </c>
      <c r="AY13" s="111"/>
      <c r="AZ13" s="112"/>
      <c r="BA13" s="112"/>
      <c r="BB13" s="112"/>
      <c r="BC13" s="112"/>
      <c r="BD13" s="120"/>
      <c r="BE13" s="87">
        <f>SUM(BG13:BK13)</f>
        <v>0</v>
      </c>
      <c r="BF13" s="88">
        <f>RANK($BE13,$BE$12:$BE$66)</f>
        <v>1</v>
      </c>
      <c r="BG13" s="111"/>
      <c r="BH13" s="112"/>
      <c r="BI13" s="112"/>
      <c r="BJ13" s="112"/>
      <c r="BK13" s="112"/>
      <c r="BL13" s="40"/>
    </row>
    <row r="14" spans="1:64" ht="35.25" customHeight="1">
      <c r="A14" s="40"/>
      <c r="B14" s="68">
        <v>3</v>
      </c>
      <c r="C14" s="64"/>
      <c r="D14" s="65">
        <v>2</v>
      </c>
      <c r="E14" s="110" t="s">
        <v>26</v>
      </c>
      <c r="F14" s="109"/>
      <c r="G14" s="10"/>
      <c r="H14" s="86">
        <f>SUM(J14,W14,AJ14,AW14,BE14)</f>
        <v>262</v>
      </c>
      <c r="I14" s="30"/>
      <c r="J14" s="87">
        <f>SUM(L14:U14)</f>
        <v>92</v>
      </c>
      <c r="K14" s="88">
        <f>RANK($J14,$J$12:$J$66)</f>
        <v>2</v>
      </c>
      <c r="L14" s="111">
        <v>9</v>
      </c>
      <c r="M14" s="111">
        <v>10</v>
      </c>
      <c r="N14" s="111">
        <v>10</v>
      </c>
      <c r="O14" s="111">
        <v>10</v>
      </c>
      <c r="P14" s="111">
        <v>10</v>
      </c>
      <c r="Q14" s="111">
        <v>10</v>
      </c>
      <c r="R14" s="111">
        <v>10</v>
      </c>
      <c r="S14" s="111">
        <v>10</v>
      </c>
      <c r="T14" s="111">
        <v>3</v>
      </c>
      <c r="U14" s="113">
        <v>10</v>
      </c>
      <c r="V14" s="43"/>
      <c r="W14" s="87">
        <f>SUM(Y14:AH14)</f>
        <v>90</v>
      </c>
      <c r="X14" s="88">
        <f>RANK($W14,$W$12:$W$66)</f>
        <v>3</v>
      </c>
      <c r="Y14" s="111">
        <v>9</v>
      </c>
      <c r="Z14" s="112">
        <v>7</v>
      </c>
      <c r="AA14" s="112">
        <v>10</v>
      </c>
      <c r="AB14" s="112">
        <v>9</v>
      </c>
      <c r="AC14" s="112">
        <v>9</v>
      </c>
      <c r="AD14" s="112">
        <v>10</v>
      </c>
      <c r="AE14" s="112">
        <v>10</v>
      </c>
      <c r="AF14" s="112">
        <v>9</v>
      </c>
      <c r="AG14" s="112">
        <v>9</v>
      </c>
      <c r="AH14" s="113">
        <v>8</v>
      </c>
      <c r="AI14" s="43"/>
      <c r="AJ14" s="87">
        <f>SUM(AL14:AU14)</f>
        <v>80</v>
      </c>
      <c r="AK14" s="88">
        <f>RANK($AJ14,$AJ$12:$AJ$66)</f>
        <v>3</v>
      </c>
      <c r="AL14" s="111">
        <v>5</v>
      </c>
      <c r="AM14" s="112">
        <v>8</v>
      </c>
      <c r="AN14" s="112">
        <v>9</v>
      </c>
      <c r="AO14" s="112">
        <v>9</v>
      </c>
      <c r="AP14" s="112">
        <v>7</v>
      </c>
      <c r="AQ14" s="112">
        <v>10</v>
      </c>
      <c r="AR14" s="112">
        <v>9</v>
      </c>
      <c r="AS14" s="112">
        <v>9</v>
      </c>
      <c r="AT14" s="112">
        <v>7</v>
      </c>
      <c r="AU14" s="113">
        <v>7</v>
      </c>
      <c r="AV14" s="120"/>
      <c r="AW14" s="87">
        <f>SUM(AY14:BC14)</f>
        <v>0</v>
      </c>
      <c r="AX14" s="88">
        <f>RANK($AW14,$AW$12:$AW$66)</f>
        <v>1</v>
      </c>
      <c r="AY14" s="111"/>
      <c r="AZ14" s="112"/>
      <c r="BA14" s="112"/>
      <c r="BB14" s="112"/>
      <c r="BC14" s="112"/>
      <c r="BD14" s="120"/>
      <c r="BE14" s="87">
        <f>SUM(BG14:BK14)</f>
        <v>0</v>
      </c>
      <c r="BF14" s="88">
        <f>RANK($BE14,$BE$12:$BE$66)</f>
        <v>1</v>
      </c>
      <c r="BG14" s="111"/>
      <c r="BH14" s="112"/>
      <c r="BI14" s="112"/>
      <c r="BJ14" s="112"/>
      <c r="BK14" s="112"/>
      <c r="BL14" s="40"/>
    </row>
    <row r="15" spans="1:64" ht="35.25" customHeight="1">
      <c r="A15" s="40"/>
      <c r="B15" s="69">
        <v>4</v>
      </c>
      <c r="C15" s="64"/>
      <c r="D15" s="65">
        <v>7</v>
      </c>
      <c r="E15" s="110" t="s">
        <v>30</v>
      </c>
      <c r="F15" s="109"/>
      <c r="G15" s="10"/>
      <c r="H15" s="86">
        <f>SUM(J15,W15,AJ15,AW15,BE15)</f>
        <v>226</v>
      </c>
      <c r="I15" s="30"/>
      <c r="J15" s="87">
        <f>SUM(L15:U15)</f>
        <v>76</v>
      </c>
      <c r="K15" s="88">
        <f>RANK($J15,$J$12:$J$66)</f>
        <v>5</v>
      </c>
      <c r="L15" s="111">
        <v>8</v>
      </c>
      <c r="M15" s="112">
        <v>10</v>
      </c>
      <c r="N15" s="112">
        <v>9</v>
      </c>
      <c r="O15" s="112">
        <v>5</v>
      </c>
      <c r="P15" s="112">
        <v>5</v>
      </c>
      <c r="Q15" s="112">
        <v>9</v>
      </c>
      <c r="R15" s="112">
        <v>10</v>
      </c>
      <c r="S15" s="112">
        <v>8</v>
      </c>
      <c r="T15" s="112">
        <v>3</v>
      </c>
      <c r="U15" s="113">
        <v>9</v>
      </c>
      <c r="V15" s="43"/>
      <c r="W15" s="87">
        <f>SUM(Y15:AH15)</f>
        <v>81</v>
      </c>
      <c r="X15" s="88">
        <f>RANK($W15,$W$12:$W$66)</f>
        <v>7</v>
      </c>
      <c r="Y15" s="111">
        <v>8</v>
      </c>
      <c r="Z15" s="112">
        <v>10</v>
      </c>
      <c r="AA15" s="112">
        <v>9</v>
      </c>
      <c r="AB15" s="112">
        <v>8</v>
      </c>
      <c r="AC15" s="112">
        <v>8</v>
      </c>
      <c r="AD15" s="112">
        <v>10</v>
      </c>
      <c r="AE15" s="112">
        <v>9</v>
      </c>
      <c r="AF15" s="112">
        <v>10</v>
      </c>
      <c r="AG15" s="112">
        <v>0</v>
      </c>
      <c r="AH15" s="113">
        <v>9</v>
      </c>
      <c r="AI15" s="43"/>
      <c r="AJ15" s="87">
        <f>SUM(AL15:AU15)</f>
        <v>69</v>
      </c>
      <c r="AK15" s="88">
        <f>RANK($AJ15,$AJ$12:$AJ$66)</f>
        <v>5</v>
      </c>
      <c r="AL15" s="111">
        <v>2</v>
      </c>
      <c r="AM15" s="112">
        <v>9</v>
      </c>
      <c r="AN15" s="112">
        <v>8</v>
      </c>
      <c r="AO15" s="112">
        <v>10</v>
      </c>
      <c r="AP15" s="112">
        <v>9</v>
      </c>
      <c r="AQ15" s="112">
        <v>7</v>
      </c>
      <c r="AR15" s="112">
        <v>6</v>
      </c>
      <c r="AS15" s="112">
        <v>4</v>
      </c>
      <c r="AT15" s="112">
        <v>5</v>
      </c>
      <c r="AU15" s="113">
        <v>9</v>
      </c>
      <c r="AV15" s="120"/>
      <c r="AW15" s="87">
        <f>SUM(AY15:BC15)</f>
        <v>0</v>
      </c>
      <c r="AX15" s="88">
        <f>RANK($AW15,$AW$12:$AW$66)</f>
        <v>1</v>
      </c>
      <c r="AY15" s="111"/>
      <c r="AZ15" s="112"/>
      <c r="BA15" s="112"/>
      <c r="BB15" s="112"/>
      <c r="BC15" s="112"/>
      <c r="BD15" s="120"/>
      <c r="BE15" s="87">
        <f>SUM(BG15:BK15)</f>
        <v>0</v>
      </c>
      <c r="BF15" s="88">
        <f>RANK($BE15,$BE$12:$BE$66)</f>
        <v>1</v>
      </c>
      <c r="BG15" s="111"/>
      <c r="BH15" s="112"/>
      <c r="BI15" s="112"/>
      <c r="BJ15" s="112"/>
      <c r="BK15" s="112"/>
      <c r="BL15" s="40"/>
    </row>
    <row r="16" spans="1:64" ht="35.25" customHeight="1">
      <c r="A16" s="40"/>
      <c r="B16" s="69">
        <v>5</v>
      </c>
      <c r="C16" s="64"/>
      <c r="D16" s="65">
        <v>6</v>
      </c>
      <c r="E16" s="110" t="s">
        <v>32</v>
      </c>
      <c r="F16" s="109"/>
      <c r="G16" s="10"/>
      <c r="H16" s="86">
        <f>SUM(J16,W16,AJ16,AW16,BE16)</f>
        <v>224</v>
      </c>
      <c r="I16" s="30"/>
      <c r="J16" s="87">
        <f>SUM(L16:U16)</f>
        <v>70</v>
      </c>
      <c r="K16" s="88">
        <f>RANK($J16,$J$12:$J$66)</f>
        <v>6</v>
      </c>
      <c r="L16" s="111">
        <v>9</v>
      </c>
      <c r="M16" s="112">
        <v>3</v>
      </c>
      <c r="N16" s="112">
        <v>0</v>
      </c>
      <c r="O16" s="112">
        <v>10</v>
      </c>
      <c r="P16" s="112">
        <v>8</v>
      </c>
      <c r="Q16" s="112">
        <v>10</v>
      </c>
      <c r="R16" s="112">
        <v>10</v>
      </c>
      <c r="S16" s="112">
        <v>10</v>
      </c>
      <c r="T16" s="112">
        <v>0</v>
      </c>
      <c r="U16" s="113">
        <v>10</v>
      </c>
      <c r="V16" s="43"/>
      <c r="W16" s="87">
        <f>SUM(Y16:AH16)</f>
        <v>81</v>
      </c>
      <c r="X16" s="88">
        <f>RANK($W16,$W$12:$W$66)</f>
        <v>7</v>
      </c>
      <c r="Y16" s="111">
        <v>10</v>
      </c>
      <c r="Z16" s="112">
        <v>8</v>
      </c>
      <c r="AA16" s="112">
        <v>8</v>
      </c>
      <c r="AB16" s="112">
        <v>9</v>
      </c>
      <c r="AC16" s="112">
        <v>5</v>
      </c>
      <c r="AD16" s="112">
        <v>6</v>
      </c>
      <c r="AE16" s="112">
        <v>8</v>
      </c>
      <c r="AF16" s="112">
        <v>9</v>
      </c>
      <c r="AG16" s="112">
        <v>10</v>
      </c>
      <c r="AH16" s="113">
        <v>8</v>
      </c>
      <c r="AI16" s="43"/>
      <c r="AJ16" s="87">
        <f>SUM(AL16:AU16)</f>
        <v>73</v>
      </c>
      <c r="AK16" s="88">
        <f>RANK($AJ16,$AJ$12:$AJ$66)</f>
        <v>4</v>
      </c>
      <c r="AL16" s="111">
        <v>8</v>
      </c>
      <c r="AM16" s="112">
        <v>6</v>
      </c>
      <c r="AN16" s="112">
        <v>9</v>
      </c>
      <c r="AO16" s="112">
        <v>9</v>
      </c>
      <c r="AP16" s="112">
        <v>6</v>
      </c>
      <c r="AQ16" s="112">
        <v>7</v>
      </c>
      <c r="AR16" s="112">
        <v>8</v>
      </c>
      <c r="AS16" s="112">
        <v>6</v>
      </c>
      <c r="AT16" s="112">
        <v>9</v>
      </c>
      <c r="AU16" s="113">
        <v>5</v>
      </c>
      <c r="AV16" s="120"/>
      <c r="AW16" s="87">
        <f>SUM(AY16:BC16)</f>
        <v>0</v>
      </c>
      <c r="AX16" s="88">
        <f>RANK($AW16,$AW$12:$AW$66)</f>
        <v>1</v>
      </c>
      <c r="AY16" s="111"/>
      <c r="AZ16" s="112"/>
      <c r="BA16" s="112"/>
      <c r="BB16" s="112"/>
      <c r="BC16" s="112"/>
      <c r="BD16" s="120"/>
      <c r="BE16" s="87">
        <f>SUM(BG16:BK16)</f>
        <v>0</v>
      </c>
      <c r="BF16" s="88">
        <f>RANK($BE16,$BE$12:$BE$66)</f>
        <v>1</v>
      </c>
      <c r="BG16" s="111"/>
      <c r="BH16" s="112"/>
      <c r="BI16" s="112"/>
      <c r="BJ16" s="112"/>
      <c r="BK16" s="112"/>
      <c r="BL16" s="40"/>
    </row>
    <row r="17" spans="1:64" ht="35.25" customHeight="1">
      <c r="A17" s="40"/>
      <c r="B17" s="69">
        <v>6</v>
      </c>
      <c r="C17" s="64"/>
      <c r="D17" s="65">
        <v>8</v>
      </c>
      <c r="E17" s="110" t="s">
        <v>31</v>
      </c>
      <c r="F17" s="109"/>
      <c r="G17" s="10"/>
      <c r="H17" s="86">
        <f>SUM(J17,W17,AJ17,AW17,BE17)</f>
        <v>216</v>
      </c>
      <c r="I17" s="30"/>
      <c r="J17" s="87">
        <f>SUM(L17:U17)</f>
        <v>77</v>
      </c>
      <c r="K17" s="88">
        <f>RANK($J17,$J$12:$J$66)</f>
        <v>4</v>
      </c>
      <c r="L17" s="111">
        <v>9</v>
      </c>
      <c r="M17" s="112">
        <v>8</v>
      </c>
      <c r="N17" s="112">
        <v>7</v>
      </c>
      <c r="O17" s="112">
        <v>0</v>
      </c>
      <c r="P17" s="112">
        <v>10</v>
      </c>
      <c r="Q17" s="112">
        <v>9</v>
      </c>
      <c r="R17" s="112">
        <v>7</v>
      </c>
      <c r="S17" s="112">
        <v>9</v>
      </c>
      <c r="T17" s="112">
        <v>10</v>
      </c>
      <c r="U17" s="113">
        <v>8</v>
      </c>
      <c r="V17" s="43"/>
      <c r="W17" s="87">
        <f>SUM(Y17:AH17)</f>
        <v>77</v>
      </c>
      <c r="X17" s="88">
        <f>RANK($W17,$W$12:$W$66)</f>
        <v>10</v>
      </c>
      <c r="Y17" s="111">
        <v>10</v>
      </c>
      <c r="Z17" s="112">
        <v>5</v>
      </c>
      <c r="AA17" s="112">
        <v>9</v>
      </c>
      <c r="AB17" s="112">
        <v>8</v>
      </c>
      <c r="AC17" s="112">
        <v>7</v>
      </c>
      <c r="AD17" s="112">
        <v>5</v>
      </c>
      <c r="AE17" s="112">
        <v>9</v>
      </c>
      <c r="AF17" s="112">
        <v>8</v>
      </c>
      <c r="AG17" s="112">
        <v>10</v>
      </c>
      <c r="AH17" s="113">
        <v>6</v>
      </c>
      <c r="AI17" s="43"/>
      <c r="AJ17" s="87">
        <f>SUM(AL17:AU17)</f>
        <v>62</v>
      </c>
      <c r="AK17" s="88">
        <f>RANK($AJ17,$AJ$12:$AJ$66)</f>
        <v>9</v>
      </c>
      <c r="AL17" s="111">
        <v>5</v>
      </c>
      <c r="AM17" s="112">
        <v>7</v>
      </c>
      <c r="AN17" s="112">
        <v>7</v>
      </c>
      <c r="AO17" s="112">
        <v>6</v>
      </c>
      <c r="AP17" s="112">
        <v>4</v>
      </c>
      <c r="AQ17" s="112">
        <v>7</v>
      </c>
      <c r="AR17" s="112">
        <v>4</v>
      </c>
      <c r="AS17" s="112">
        <v>8</v>
      </c>
      <c r="AT17" s="112">
        <v>7</v>
      </c>
      <c r="AU17" s="113">
        <v>7</v>
      </c>
      <c r="AV17" s="120"/>
      <c r="AW17" s="87">
        <f>SUM(AY17:BC17)</f>
        <v>0</v>
      </c>
      <c r="AX17" s="88">
        <f>RANK($AW17,$AW$12:$AW$66)</f>
        <v>1</v>
      </c>
      <c r="AY17" s="111"/>
      <c r="AZ17" s="112"/>
      <c r="BA17" s="112"/>
      <c r="BB17" s="112"/>
      <c r="BC17" s="112"/>
      <c r="BD17" s="120"/>
      <c r="BE17" s="87">
        <f>SUM(BG17:BK17)</f>
        <v>0</v>
      </c>
      <c r="BF17" s="88">
        <f>RANK($BE17,$BE$12:$BE$66)</f>
        <v>1</v>
      </c>
      <c r="BG17" s="111"/>
      <c r="BH17" s="112"/>
      <c r="BI17" s="112"/>
      <c r="BJ17" s="112"/>
      <c r="BK17" s="112"/>
      <c r="BL17" s="40"/>
    </row>
    <row r="18" spans="1:64" ht="35.25" customHeight="1">
      <c r="A18" s="40"/>
      <c r="B18" s="69">
        <v>7</v>
      </c>
      <c r="C18" s="64"/>
      <c r="D18" s="65">
        <v>4</v>
      </c>
      <c r="E18" s="110" t="s">
        <v>28</v>
      </c>
      <c r="F18" s="109"/>
      <c r="G18" s="10"/>
      <c r="H18" s="86">
        <f>SUM(J18,W18,AJ18,AW18,BE18)</f>
        <v>208</v>
      </c>
      <c r="I18" s="30"/>
      <c r="J18" s="87">
        <f>SUM(L18:U18)</f>
        <v>62</v>
      </c>
      <c r="K18" s="88">
        <f>RANK($J18,$J$12:$J$66)</f>
        <v>7</v>
      </c>
      <c r="L18" s="111">
        <v>9</v>
      </c>
      <c r="M18" s="112">
        <v>9</v>
      </c>
      <c r="N18" s="112">
        <v>0</v>
      </c>
      <c r="O18" s="112">
        <v>3</v>
      </c>
      <c r="P18" s="112">
        <v>0</v>
      </c>
      <c r="Q18" s="112">
        <v>8</v>
      </c>
      <c r="R18" s="112">
        <v>10</v>
      </c>
      <c r="S18" s="112">
        <v>10</v>
      </c>
      <c r="T18" s="112">
        <v>10</v>
      </c>
      <c r="U18" s="113">
        <v>3</v>
      </c>
      <c r="V18" s="43"/>
      <c r="W18" s="87">
        <f>SUM(Y18:AH18)</f>
        <v>82</v>
      </c>
      <c r="X18" s="88">
        <f>RANK($W18,$W$12:$W$66)</f>
        <v>6</v>
      </c>
      <c r="Y18" s="111">
        <v>9</v>
      </c>
      <c r="Z18" s="112">
        <v>10</v>
      </c>
      <c r="AA18" s="112">
        <v>9</v>
      </c>
      <c r="AB18" s="112">
        <v>8</v>
      </c>
      <c r="AC18" s="112">
        <v>7</v>
      </c>
      <c r="AD18" s="112">
        <v>10</v>
      </c>
      <c r="AE18" s="112">
        <v>8</v>
      </c>
      <c r="AF18" s="112">
        <v>9</v>
      </c>
      <c r="AG18" s="112">
        <v>7</v>
      </c>
      <c r="AH18" s="113">
        <v>5</v>
      </c>
      <c r="AI18" s="43"/>
      <c r="AJ18" s="87">
        <f>SUM(AL18:AU18)</f>
        <v>64</v>
      </c>
      <c r="AK18" s="88">
        <f>RANK($AJ18,$AJ$12:$AJ$66)</f>
        <v>7</v>
      </c>
      <c r="AL18" s="111">
        <v>9</v>
      </c>
      <c r="AM18" s="112">
        <v>6</v>
      </c>
      <c r="AN18" s="112">
        <v>5</v>
      </c>
      <c r="AO18" s="112">
        <v>3</v>
      </c>
      <c r="AP18" s="112">
        <v>9</v>
      </c>
      <c r="AQ18" s="112">
        <v>9</v>
      </c>
      <c r="AR18" s="112">
        <v>4</v>
      </c>
      <c r="AS18" s="112">
        <v>7</v>
      </c>
      <c r="AT18" s="112">
        <v>4</v>
      </c>
      <c r="AU18" s="113">
        <v>8</v>
      </c>
      <c r="AV18" s="120"/>
      <c r="AW18" s="87">
        <f>SUM(AY18:BC18)</f>
        <v>0</v>
      </c>
      <c r="AX18" s="88">
        <f>RANK($AW18,$AW$12:$AW$66)</f>
        <v>1</v>
      </c>
      <c r="AY18" s="111"/>
      <c r="AZ18" s="112"/>
      <c r="BA18" s="112"/>
      <c r="BB18" s="112"/>
      <c r="BC18" s="112"/>
      <c r="BD18" s="120"/>
      <c r="BE18" s="87">
        <f>SUM(BG18:BK18)</f>
        <v>0</v>
      </c>
      <c r="BF18" s="88">
        <f>RANK($BE18,$BE$12:$BE$66)</f>
        <v>1</v>
      </c>
      <c r="BG18" s="111"/>
      <c r="BH18" s="112"/>
      <c r="BI18" s="112"/>
      <c r="BJ18" s="112"/>
      <c r="BK18" s="112"/>
      <c r="BL18" s="40"/>
    </row>
    <row r="19" spans="1:64" ht="35.25" customHeight="1">
      <c r="A19" s="40"/>
      <c r="B19" s="69">
        <v>8</v>
      </c>
      <c r="C19" s="64"/>
      <c r="D19" s="65">
        <v>13</v>
      </c>
      <c r="E19" s="110" t="s">
        <v>36</v>
      </c>
      <c r="F19" s="109"/>
      <c r="G19" s="10"/>
      <c r="H19" s="86">
        <f>SUM(J19,W19,AJ19,AW19,BE19)</f>
        <v>204</v>
      </c>
      <c r="I19" s="30"/>
      <c r="J19" s="87">
        <f>SUM(L19:U19)</f>
        <v>55</v>
      </c>
      <c r="K19" s="88">
        <f>RANK($J19,$J$12:$J$66)</f>
        <v>9</v>
      </c>
      <c r="L19" s="111">
        <v>9</v>
      </c>
      <c r="M19" s="112">
        <v>-8</v>
      </c>
      <c r="N19" s="112">
        <v>7</v>
      </c>
      <c r="O19" s="112">
        <v>5</v>
      </c>
      <c r="P19" s="112">
        <v>3</v>
      </c>
      <c r="Q19" s="112">
        <v>9</v>
      </c>
      <c r="R19" s="112">
        <v>8</v>
      </c>
      <c r="S19" s="112">
        <v>8</v>
      </c>
      <c r="T19" s="112">
        <v>5</v>
      </c>
      <c r="U19" s="113">
        <v>9</v>
      </c>
      <c r="V19" s="43"/>
      <c r="W19" s="87">
        <f>SUM(Y19:AH19)</f>
        <v>80</v>
      </c>
      <c r="X19" s="88">
        <f>RANK($W19,$W$12:$W$66)</f>
        <v>9</v>
      </c>
      <c r="Y19" s="111">
        <v>6</v>
      </c>
      <c r="Z19" s="112">
        <v>7</v>
      </c>
      <c r="AA19" s="112">
        <v>6</v>
      </c>
      <c r="AB19" s="112">
        <v>8</v>
      </c>
      <c r="AC19" s="112">
        <v>10</v>
      </c>
      <c r="AD19" s="112">
        <v>8</v>
      </c>
      <c r="AE19" s="112">
        <v>9</v>
      </c>
      <c r="AF19" s="112">
        <v>9</v>
      </c>
      <c r="AG19" s="112">
        <v>8</v>
      </c>
      <c r="AH19" s="113">
        <v>9</v>
      </c>
      <c r="AI19" s="43"/>
      <c r="AJ19" s="87">
        <f>SUM(AL19:AU19)</f>
        <v>69</v>
      </c>
      <c r="AK19" s="88">
        <f>RANK($AJ19,$AJ$12:$AJ$66)</f>
        <v>5</v>
      </c>
      <c r="AL19" s="111">
        <v>7</v>
      </c>
      <c r="AM19" s="112">
        <v>6</v>
      </c>
      <c r="AN19" s="112">
        <v>5</v>
      </c>
      <c r="AO19" s="112">
        <v>7</v>
      </c>
      <c r="AP19" s="112">
        <v>8</v>
      </c>
      <c r="AQ19" s="112">
        <v>9</v>
      </c>
      <c r="AR19" s="112">
        <v>6</v>
      </c>
      <c r="AS19" s="112">
        <v>5</v>
      </c>
      <c r="AT19" s="112">
        <v>7</v>
      </c>
      <c r="AU19" s="113">
        <v>9</v>
      </c>
      <c r="AV19" s="120"/>
      <c r="AW19" s="87">
        <f>SUM(AY19:BC19)</f>
        <v>0</v>
      </c>
      <c r="AX19" s="88">
        <f>RANK($AW19,$AW$12:$AW$66)</f>
        <v>1</v>
      </c>
      <c r="AY19" s="111"/>
      <c r="AZ19" s="112"/>
      <c r="BA19" s="112"/>
      <c r="BB19" s="112"/>
      <c r="BC19" s="112"/>
      <c r="BD19" s="120"/>
      <c r="BE19" s="87">
        <f>SUM(BG19:BK19)</f>
        <v>0</v>
      </c>
      <c r="BF19" s="88">
        <f>RANK($BE19,$BE$12:$BE$66)</f>
        <v>1</v>
      </c>
      <c r="BG19" s="111"/>
      <c r="BH19" s="112"/>
      <c r="BI19" s="112"/>
      <c r="BJ19" s="112"/>
      <c r="BK19" s="112"/>
      <c r="BL19" s="40"/>
    </row>
    <row r="20" spans="1:64" ht="35.25" customHeight="1">
      <c r="A20" s="40"/>
      <c r="B20" s="69">
        <v>9</v>
      </c>
      <c r="C20" s="64"/>
      <c r="D20" s="65">
        <v>12</v>
      </c>
      <c r="E20" s="110" t="s">
        <v>37</v>
      </c>
      <c r="F20" s="109"/>
      <c r="G20" s="10"/>
      <c r="H20" s="86">
        <f>SUM(J20,W20,AJ20,AW20,BE20)</f>
        <v>197</v>
      </c>
      <c r="I20" s="30"/>
      <c r="J20" s="87">
        <f>SUM(L20:U20)</f>
        <v>59</v>
      </c>
      <c r="K20" s="88">
        <f>RANK($J20,$J$12:$J$66)</f>
        <v>8</v>
      </c>
      <c r="L20" s="111">
        <v>9</v>
      </c>
      <c r="M20" s="112">
        <v>10</v>
      </c>
      <c r="N20" s="112">
        <v>10</v>
      </c>
      <c r="O20" s="112">
        <v>3</v>
      </c>
      <c r="P20" s="112">
        <v>0</v>
      </c>
      <c r="Q20" s="112">
        <v>-8</v>
      </c>
      <c r="R20" s="112">
        <v>5</v>
      </c>
      <c r="S20" s="112">
        <v>10</v>
      </c>
      <c r="T20" s="112">
        <v>10</v>
      </c>
      <c r="U20" s="113">
        <v>10</v>
      </c>
      <c r="V20" s="43"/>
      <c r="W20" s="87">
        <f>SUM(Y20:AH20)</f>
        <v>75</v>
      </c>
      <c r="X20" s="88">
        <f>RANK($W20,$W$12:$W$66)</f>
        <v>11</v>
      </c>
      <c r="Y20" s="111">
        <v>7</v>
      </c>
      <c r="Z20" s="112">
        <v>8</v>
      </c>
      <c r="AA20" s="112">
        <v>7</v>
      </c>
      <c r="AB20" s="112">
        <v>8</v>
      </c>
      <c r="AC20" s="112">
        <v>9</v>
      </c>
      <c r="AD20" s="112">
        <v>8</v>
      </c>
      <c r="AE20" s="112">
        <v>8</v>
      </c>
      <c r="AF20" s="112">
        <v>7</v>
      </c>
      <c r="AG20" s="112">
        <v>7</v>
      </c>
      <c r="AH20" s="113">
        <v>6</v>
      </c>
      <c r="AI20" s="43"/>
      <c r="AJ20" s="87">
        <f>SUM(AL20:AU20)</f>
        <v>63</v>
      </c>
      <c r="AK20" s="88">
        <f>RANK($AJ20,$AJ$12:$AJ$66)</f>
        <v>8</v>
      </c>
      <c r="AL20" s="111">
        <v>9</v>
      </c>
      <c r="AM20" s="112">
        <v>7</v>
      </c>
      <c r="AN20" s="112">
        <v>7</v>
      </c>
      <c r="AO20" s="112">
        <v>5</v>
      </c>
      <c r="AP20" s="112">
        <v>5</v>
      </c>
      <c r="AQ20" s="112">
        <v>5</v>
      </c>
      <c r="AR20" s="112">
        <v>7</v>
      </c>
      <c r="AS20" s="112">
        <v>5</v>
      </c>
      <c r="AT20" s="112">
        <v>6</v>
      </c>
      <c r="AU20" s="113">
        <v>7</v>
      </c>
      <c r="AV20" s="120"/>
      <c r="AW20" s="87">
        <f>SUM(AY20:BC20)</f>
        <v>0</v>
      </c>
      <c r="AX20" s="88">
        <f>RANK($AW20,$AW$12:$AW$66)</f>
        <v>1</v>
      </c>
      <c r="AY20" s="111"/>
      <c r="AZ20" s="112"/>
      <c r="BA20" s="112"/>
      <c r="BB20" s="112"/>
      <c r="BC20" s="112"/>
      <c r="BD20" s="120"/>
      <c r="BE20" s="87">
        <f>SUM(BG20:BK20)</f>
        <v>0</v>
      </c>
      <c r="BF20" s="88">
        <f>RANK($BE20,$BE$12:$BE$66)</f>
        <v>1</v>
      </c>
      <c r="BG20" s="111"/>
      <c r="BH20" s="112"/>
      <c r="BI20" s="112"/>
      <c r="BJ20" s="112"/>
      <c r="BK20" s="112"/>
      <c r="BL20" s="40"/>
    </row>
    <row r="21" spans="1:64" ht="35.25" customHeight="1">
      <c r="A21" s="40"/>
      <c r="B21" s="69">
        <v>10</v>
      </c>
      <c r="C21" s="64"/>
      <c r="D21" s="65">
        <v>1</v>
      </c>
      <c r="E21" s="110" t="s">
        <v>25</v>
      </c>
      <c r="F21" s="109"/>
      <c r="G21" s="10"/>
      <c r="H21" s="86">
        <f>SUM(J21,W21,AJ21,AW21,BE21)</f>
        <v>181</v>
      </c>
      <c r="I21" s="30"/>
      <c r="J21" s="87">
        <f>SUM(L21:U21)</f>
        <v>36</v>
      </c>
      <c r="K21" s="88">
        <f>RANK($J21,$J$12:$J$66)</f>
        <v>11</v>
      </c>
      <c r="L21" s="111">
        <v>9</v>
      </c>
      <c r="M21" s="112">
        <v>0</v>
      </c>
      <c r="N21" s="112">
        <v>5</v>
      </c>
      <c r="O21" s="112">
        <v>0</v>
      </c>
      <c r="P21" s="112">
        <v>0</v>
      </c>
      <c r="Q21" s="112">
        <v>2</v>
      </c>
      <c r="R21" s="112">
        <v>7</v>
      </c>
      <c r="S21" s="112">
        <v>10</v>
      </c>
      <c r="T21" s="112">
        <v>0</v>
      </c>
      <c r="U21" s="113">
        <v>3</v>
      </c>
      <c r="V21" s="43"/>
      <c r="W21" s="87">
        <f>SUM(Y21:AH21)</f>
        <v>85</v>
      </c>
      <c r="X21" s="88">
        <f>RANK($W21,$W$12:$W$66)</f>
        <v>5</v>
      </c>
      <c r="Y21" s="111">
        <v>7</v>
      </c>
      <c r="Z21" s="112">
        <v>7</v>
      </c>
      <c r="AA21" s="112">
        <v>9</v>
      </c>
      <c r="AB21" s="112">
        <v>10</v>
      </c>
      <c r="AC21" s="112">
        <v>9</v>
      </c>
      <c r="AD21" s="112">
        <v>7</v>
      </c>
      <c r="AE21" s="112">
        <v>7</v>
      </c>
      <c r="AF21" s="112">
        <v>10</v>
      </c>
      <c r="AG21" s="112">
        <v>10</v>
      </c>
      <c r="AH21" s="113">
        <v>9</v>
      </c>
      <c r="AI21" s="43"/>
      <c r="AJ21" s="87">
        <f>SUM(AL21:AU21)</f>
        <v>60</v>
      </c>
      <c r="AK21" s="88">
        <f>RANK($AJ21,$AJ$12:$AJ$66)</f>
        <v>10</v>
      </c>
      <c r="AL21" s="111">
        <v>6</v>
      </c>
      <c r="AM21" s="112">
        <v>6</v>
      </c>
      <c r="AN21" s="112">
        <v>10</v>
      </c>
      <c r="AO21" s="112">
        <v>6</v>
      </c>
      <c r="AP21" s="112">
        <v>10</v>
      </c>
      <c r="AQ21" s="112">
        <v>9</v>
      </c>
      <c r="AR21" s="112">
        <v>6</v>
      </c>
      <c r="AS21" s="112">
        <v>3</v>
      </c>
      <c r="AT21" s="112">
        <v>0</v>
      </c>
      <c r="AU21" s="113">
        <v>4</v>
      </c>
      <c r="AV21" s="120"/>
      <c r="AW21" s="87">
        <f>SUM(AY21:BC21)</f>
        <v>0</v>
      </c>
      <c r="AX21" s="88">
        <f>RANK($AW21,$AW$12:$AW$66)</f>
        <v>1</v>
      </c>
      <c r="AY21" s="111"/>
      <c r="AZ21" s="112"/>
      <c r="BA21" s="112"/>
      <c r="BB21" s="112"/>
      <c r="BC21" s="112"/>
      <c r="BD21" s="120"/>
      <c r="BE21" s="87">
        <f>SUM(BG21:BK21)</f>
        <v>0</v>
      </c>
      <c r="BF21" s="88">
        <f>RANK($BE21,$BE$12:$BE$66)</f>
        <v>1</v>
      </c>
      <c r="BG21" s="111"/>
      <c r="BH21" s="112"/>
      <c r="BI21" s="112"/>
      <c r="BJ21" s="112"/>
      <c r="BK21" s="112"/>
      <c r="BL21" s="40"/>
    </row>
    <row r="22" spans="1:64" ht="35.25" customHeight="1">
      <c r="A22" s="40"/>
      <c r="B22" s="69">
        <v>11</v>
      </c>
      <c r="C22" s="64"/>
      <c r="D22" s="65">
        <v>9</v>
      </c>
      <c r="E22" s="110" t="s">
        <v>33</v>
      </c>
      <c r="F22" s="109"/>
      <c r="G22" s="10"/>
      <c r="H22" s="86">
        <f>SUM(J22,W22,AJ22,AW22,BE22)</f>
        <v>149</v>
      </c>
      <c r="I22" s="30"/>
      <c r="J22" s="87">
        <f>SUM(L22:U22)</f>
        <v>14</v>
      </c>
      <c r="K22" s="88">
        <f>RANK($J22,$J$12:$J$66)</f>
        <v>12</v>
      </c>
      <c r="L22" s="111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7</v>
      </c>
      <c r="R22" s="112">
        <v>7</v>
      </c>
      <c r="S22" s="112">
        <v>0</v>
      </c>
      <c r="T22" s="112">
        <v>0</v>
      </c>
      <c r="U22" s="113">
        <v>0</v>
      </c>
      <c r="V22" s="43"/>
      <c r="W22" s="87">
        <f>SUM(Y22:AH22)</f>
        <v>87</v>
      </c>
      <c r="X22" s="88">
        <f>RANK($W22,$W$12:$W$66)</f>
        <v>4</v>
      </c>
      <c r="Y22" s="111">
        <v>8</v>
      </c>
      <c r="Z22" s="112">
        <v>10</v>
      </c>
      <c r="AA22" s="112">
        <v>10</v>
      </c>
      <c r="AB22" s="112">
        <v>9</v>
      </c>
      <c r="AC22" s="112">
        <v>9</v>
      </c>
      <c r="AD22" s="112">
        <v>9</v>
      </c>
      <c r="AE22" s="112">
        <v>10</v>
      </c>
      <c r="AF22" s="112">
        <v>7</v>
      </c>
      <c r="AG22" s="112">
        <v>8</v>
      </c>
      <c r="AH22" s="113">
        <v>7</v>
      </c>
      <c r="AI22" s="43"/>
      <c r="AJ22" s="87">
        <f>SUM(AL22:AU22)</f>
        <v>48</v>
      </c>
      <c r="AK22" s="88">
        <f>RANK($AJ22,$AJ$12:$AJ$66)</f>
        <v>11</v>
      </c>
      <c r="AL22" s="111">
        <v>2</v>
      </c>
      <c r="AM22" s="112">
        <v>5</v>
      </c>
      <c r="AN22" s="112">
        <v>0</v>
      </c>
      <c r="AO22" s="112">
        <v>7</v>
      </c>
      <c r="AP22" s="112">
        <v>9</v>
      </c>
      <c r="AQ22" s="112">
        <v>10</v>
      </c>
      <c r="AR22" s="112">
        <v>5</v>
      </c>
      <c r="AS22" s="112">
        <v>9</v>
      </c>
      <c r="AT22" s="112">
        <v>1</v>
      </c>
      <c r="AU22" s="113">
        <v>0</v>
      </c>
      <c r="AV22" s="120"/>
      <c r="AW22" s="87">
        <f>SUM(AY22:BC22)</f>
        <v>0</v>
      </c>
      <c r="AX22" s="88">
        <f>RANK($AW22,$AW$12:$AW$66)</f>
        <v>1</v>
      </c>
      <c r="AY22" s="111"/>
      <c r="AZ22" s="112"/>
      <c r="BA22" s="112"/>
      <c r="BB22" s="112"/>
      <c r="BC22" s="112"/>
      <c r="BD22" s="120"/>
      <c r="BE22" s="87">
        <f>SUM(BG22:BK22)</f>
        <v>0</v>
      </c>
      <c r="BF22" s="88">
        <f>RANK($BE22,$BE$12:$BE$66)</f>
        <v>1</v>
      </c>
      <c r="BG22" s="111"/>
      <c r="BH22" s="112"/>
      <c r="BI22" s="112"/>
      <c r="BJ22" s="112"/>
      <c r="BK22" s="112"/>
      <c r="BL22" s="40"/>
    </row>
    <row r="23" spans="1:64" ht="35.25" customHeight="1">
      <c r="A23" s="40"/>
      <c r="B23" s="69">
        <v>12</v>
      </c>
      <c r="C23" s="64"/>
      <c r="D23" s="65">
        <v>11</v>
      </c>
      <c r="E23" s="110" t="s">
        <v>35</v>
      </c>
      <c r="F23" s="109"/>
      <c r="G23" s="10"/>
      <c r="H23" s="86">
        <f>SUM(J23,W23,AJ23,AW23,BE23)</f>
        <v>101</v>
      </c>
      <c r="I23" s="30"/>
      <c r="J23" s="87">
        <f>SUM(L23:U23)</f>
        <v>40</v>
      </c>
      <c r="K23" s="88">
        <f>RANK($J23,$J$12:$J$66)</f>
        <v>10</v>
      </c>
      <c r="L23" s="111">
        <v>8</v>
      </c>
      <c r="M23" s="112">
        <v>0</v>
      </c>
      <c r="N23" s="112">
        <v>10</v>
      </c>
      <c r="O23" s="112">
        <v>0</v>
      </c>
      <c r="P23" s="112">
        <v>0</v>
      </c>
      <c r="Q23" s="112">
        <v>7</v>
      </c>
      <c r="R23" s="112">
        <v>9</v>
      </c>
      <c r="S23" s="112">
        <v>0</v>
      </c>
      <c r="T23" s="112">
        <v>-2</v>
      </c>
      <c r="U23" s="113">
        <v>8</v>
      </c>
      <c r="V23" s="43"/>
      <c r="W23" s="87">
        <f>SUM(Y23:AH23)</f>
        <v>36</v>
      </c>
      <c r="X23" s="88">
        <f>RANK($W23,$W$12:$W$66)</f>
        <v>13</v>
      </c>
      <c r="Y23" s="111">
        <v>0</v>
      </c>
      <c r="Z23" s="112">
        <v>0</v>
      </c>
      <c r="AA23" s="112">
        <v>8</v>
      </c>
      <c r="AB23" s="112">
        <v>6</v>
      </c>
      <c r="AC23" s="112">
        <v>0</v>
      </c>
      <c r="AD23" s="112">
        <v>6</v>
      </c>
      <c r="AE23" s="112">
        <v>9</v>
      </c>
      <c r="AF23" s="112">
        <v>0</v>
      </c>
      <c r="AG23" s="112">
        <v>7</v>
      </c>
      <c r="AH23" s="113">
        <v>0</v>
      </c>
      <c r="AI23" s="43"/>
      <c r="AJ23" s="87">
        <f>SUM(AL23:AU23)</f>
        <v>25</v>
      </c>
      <c r="AK23" s="88">
        <f>RANK($AJ23,$AJ$12:$AJ$66)</f>
        <v>12</v>
      </c>
      <c r="AL23" s="111">
        <v>0</v>
      </c>
      <c r="AM23" s="112">
        <v>0</v>
      </c>
      <c r="AN23" s="112">
        <v>9</v>
      </c>
      <c r="AO23" s="112">
        <v>3</v>
      </c>
      <c r="AP23" s="112">
        <v>5</v>
      </c>
      <c r="AQ23" s="112">
        <v>7</v>
      </c>
      <c r="AR23" s="112">
        <v>0</v>
      </c>
      <c r="AS23" s="112">
        <v>0</v>
      </c>
      <c r="AT23" s="112">
        <v>0</v>
      </c>
      <c r="AU23" s="113">
        <v>1</v>
      </c>
      <c r="AV23" s="120"/>
      <c r="AW23" s="87">
        <f>SUM(AY23:BC23)</f>
        <v>0</v>
      </c>
      <c r="AX23" s="88">
        <f>RANK($AW23,$AW$12:$AW$66)</f>
        <v>1</v>
      </c>
      <c r="AY23" s="111"/>
      <c r="AZ23" s="112"/>
      <c r="BA23" s="112"/>
      <c r="BB23" s="112"/>
      <c r="BC23" s="112"/>
      <c r="BD23" s="120"/>
      <c r="BE23" s="87">
        <f>SUM(BG23:BK23)</f>
        <v>0</v>
      </c>
      <c r="BF23" s="88">
        <f>RANK($BE23,$BE$12:$BE$66)</f>
        <v>1</v>
      </c>
      <c r="BG23" s="111"/>
      <c r="BH23" s="112"/>
      <c r="BI23" s="112"/>
      <c r="BJ23" s="112"/>
      <c r="BK23" s="112"/>
      <c r="BL23" s="40"/>
    </row>
    <row r="24" spans="1:64" ht="35.25" customHeight="1">
      <c r="A24" s="40"/>
      <c r="B24" s="69">
        <v>13</v>
      </c>
      <c r="C24" s="64"/>
      <c r="D24" s="65">
        <v>10</v>
      </c>
      <c r="E24" s="110" t="s">
        <v>34</v>
      </c>
      <c r="F24" s="109"/>
      <c r="G24" s="10"/>
      <c r="H24" s="86">
        <v>68</v>
      </c>
      <c r="I24" s="30"/>
      <c r="J24" s="87">
        <f>SUM(L24:U24)</f>
        <v>0</v>
      </c>
      <c r="K24" s="88">
        <f>RANK($J24,$J$12:$J$66)</f>
        <v>13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v>48</v>
      </c>
      <c r="X24" s="88">
        <f>RANK($W24,$W$12:$W$66)</f>
        <v>12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>SUM(AL24:AU24)</f>
        <v>0</v>
      </c>
      <c r="AK24" s="88">
        <f>RANK($AJ24,$AJ$12:$AJ$66)</f>
        <v>13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120"/>
      <c r="AW24" s="87">
        <f>SUM(AY24:BC24)</f>
        <v>0</v>
      </c>
      <c r="AX24" s="88">
        <f>RANK($AW24,$AW$12:$AW$66)</f>
        <v>1</v>
      </c>
      <c r="AY24" s="111"/>
      <c r="AZ24" s="112"/>
      <c r="BA24" s="112"/>
      <c r="BB24" s="112"/>
      <c r="BC24" s="112"/>
      <c r="BD24" s="120"/>
      <c r="BE24" s="87">
        <f>SUM(BG24:BK24)</f>
        <v>0</v>
      </c>
      <c r="BF24" s="88">
        <f>RANK($BE24,$BE$12:$BE$66)</f>
        <v>1</v>
      </c>
      <c r="BG24" s="111"/>
      <c r="BH24" s="112"/>
      <c r="BI24" s="112"/>
      <c r="BJ24" s="112"/>
      <c r="BK24" s="112"/>
      <c r="BL24" s="40"/>
    </row>
    <row r="25" spans="1:64" ht="35.2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>SUM(J25,W25,AJ25,AW25,BE25)</f>
        <v>0</v>
      </c>
      <c r="I25" s="30"/>
      <c r="J25" s="87">
        <f>SUM(L25:U25)</f>
        <v>0</v>
      </c>
      <c r="K25" s="88">
        <f>RANK($J25,$J$12:$J$66)</f>
        <v>13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>SUM(Y25:AH25)</f>
        <v>0</v>
      </c>
      <c r="X25" s="88">
        <f>RANK($W25,$W$12:$W$66)</f>
        <v>14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>SUM(AL25:AU25)</f>
        <v>0</v>
      </c>
      <c r="AK25" s="88">
        <f>RANK($AJ25,$AJ$12:$AJ$66)</f>
        <v>13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120"/>
      <c r="AW25" s="87">
        <f>SUM(AY25:BC25)</f>
        <v>0</v>
      </c>
      <c r="AX25" s="88">
        <f>RANK($AW25,$AW$12:$AW$66)</f>
        <v>1</v>
      </c>
      <c r="AY25" s="111"/>
      <c r="AZ25" s="112"/>
      <c r="BA25" s="112"/>
      <c r="BB25" s="112"/>
      <c r="BC25" s="112"/>
      <c r="BD25" s="120"/>
      <c r="BE25" s="87">
        <f>SUM(BG25:BK25)</f>
        <v>0</v>
      </c>
      <c r="BF25" s="88">
        <f>RANK($BE25,$BE$12:$BE$66)</f>
        <v>1</v>
      </c>
      <c r="BG25" s="111"/>
      <c r="BH25" s="112"/>
      <c r="BI25" s="112"/>
      <c r="BJ25" s="112"/>
      <c r="BK25" s="112"/>
      <c r="BL25" s="40"/>
    </row>
    <row r="26" spans="1:64" ht="35.2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>SUM(J26,W26,AJ26,AW26,BE26)</f>
        <v>0</v>
      </c>
      <c r="I26" s="30"/>
      <c r="J26" s="87">
        <f>SUM(L26:U26)</f>
        <v>0</v>
      </c>
      <c r="K26" s="88">
        <f>RANK($J26,$J$12:$J$66)</f>
        <v>13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>SUM(Y26:AH26)</f>
        <v>0</v>
      </c>
      <c r="X26" s="88">
        <f>RANK($W26,$W$12:$W$66)</f>
        <v>14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>SUM(AL26:AU26)</f>
        <v>0</v>
      </c>
      <c r="AK26" s="88">
        <f>RANK($AJ26,$AJ$12:$AJ$66)</f>
        <v>13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120"/>
      <c r="AW26" s="87">
        <f>SUM(AY26:BC26)</f>
        <v>0</v>
      </c>
      <c r="AX26" s="88">
        <f>RANK($AW26,$AW$12:$AW$66)</f>
        <v>1</v>
      </c>
      <c r="AY26" s="111"/>
      <c r="AZ26" s="112"/>
      <c r="BA26" s="112"/>
      <c r="BB26" s="112"/>
      <c r="BC26" s="112"/>
      <c r="BD26" s="120"/>
      <c r="BE26" s="87">
        <f>SUM(BG26:BK26)</f>
        <v>0</v>
      </c>
      <c r="BF26" s="88">
        <f>RANK($BE26,$BE$12:$BE$66)</f>
        <v>1</v>
      </c>
      <c r="BG26" s="111"/>
      <c r="BH26" s="112"/>
      <c r="BI26" s="112"/>
      <c r="BJ26" s="112"/>
      <c r="BK26" s="112"/>
      <c r="BL26" s="40"/>
    </row>
    <row r="27" spans="1:64" ht="35.2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>SUM(J27,W27,AJ27,AW27,BE27)</f>
        <v>0</v>
      </c>
      <c r="I27" s="30"/>
      <c r="J27" s="87">
        <f>SUM(L27:U27)</f>
        <v>0</v>
      </c>
      <c r="K27" s="88">
        <f>RANK($J27,$J$12:$J$66)</f>
        <v>13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>SUM(Y27:AH27)</f>
        <v>0</v>
      </c>
      <c r="X27" s="88">
        <f>RANK($W27,$W$12:$W$66)</f>
        <v>14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>SUM(AL27:AU27)</f>
        <v>0</v>
      </c>
      <c r="AK27" s="88">
        <f>RANK($AJ27,$AJ$12:$AJ$66)</f>
        <v>13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120"/>
      <c r="AW27" s="87">
        <f>SUM(AY27:BC27)</f>
        <v>0</v>
      </c>
      <c r="AX27" s="88">
        <f>RANK($AW27,$AW$12:$AW$66)</f>
        <v>1</v>
      </c>
      <c r="AY27" s="111"/>
      <c r="AZ27" s="112"/>
      <c r="BA27" s="112"/>
      <c r="BB27" s="112"/>
      <c r="BC27" s="112"/>
      <c r="BD27" s="120"/>
      <c r="BE27" s="87">
        <f>SUM(BG27:BK27)</f>
        <v>0</v>
      </c>
      <c r="BF27" s="88">
        <f>RANK($BE27,$BE$12:$BE$66)</f>
        <v>1</v>
      </c>
      <c r="BG27" s="111"/>
      <c r="BH27" s="112"/>
      <c r="BI27" s="112"/>
      <c r="BJ27" s="112"/>
      <c r="BK27" s="112"/>
      <c r="BL27" s="40"/>
    </row>
    <row r="28" spans="1:64" ht="35.2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>SUM(J28,W28,AJ28,AW28,BE28)</f>
        <v>0</v>
      </c>
      <c r="I28" s="30"/>
      <c r="J28" s="87">
        <f>SUM(L28:U28)</f>
        <v>0</v>
      </c>
      <c r="K28" s="88">
        <f>RANK($J28,$J$12:$J$66)</f>
        <v>13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>SUM(Y28:AH28)</f>
        <v>0</v>
      </c>
      <c r="X28" s="88">
        <f>RANK($W28,$W$12:$W$66)</f>
        <v>14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>SUM(AL28:AU28)</f>
        <v>0</v>
      </c>
      <c r="AK28" s="88">
        <f>RANK($AJ28,$AJ$12:$AJ$66)</f>
        <v>13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120"/>
      <c r="AW28" s="87">
        <f>SUM(AY28:BC28)</f>
        <v>0</v>
      </c>
      <c r="AX28" s="88">
        <f>RANK($AW28,$AW$12:$AW$66)</f>
        <v>1</v>
      </c>
      <c r="AY28" s="111"/>
      <c r="AZ28" s="112"/>
      <c r="BA28" s="112"/>
      <c r="BB28" s="112"/>
      <c r="BC28" s="112"/>
      <c r="BD28" s="120"/>
      <c r="BE28" s="87">
        <f>SUM(BG28:BK28)</f>
        <v>0</v>
      </c>
      <c r="BF28" s="88">
        <f>RANK($BE28,$BE$12:$BE$66)</f>
        <v>1</v>
      </c>
      <c r="BG28" s="111"/>
      <c r="BH28" s="112"/>
      <c r="BI28" s="112"/>
      <c r="BJ28" s="112"/>
      <c r="BK28" s="112"/>
      <c r="BL28" s="40"/>
    </row>
    <row r="29" spans="1:64" ht="35.2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>SUM(J29,W29,AJ29,AW29,BE29)</f>
        <v>0</v>
      </c>
      <c r="I29" s="30"/>
      <c r="J29" s="87">
        <f>SUM(L29:U29)</f>
        <v>0</v>
      </c>
      <c r="K29" s="88">
        <f>RANK($J29,$J$12:$J$66)</f>
        <v>13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>SUM(Y29:AH29)</f>
        <v>0</v>
      </c>
      <c r="X29" s="88">
        <f>RANK($W29,$W$12:$W$66)</f>
        <v>14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>SUM(AL29:AU29)</f>
        <v>0</v>
      </c>
      <c r="AK29" s="88">
        <f>RANK($AJ29,$AJ$12:$AJ$66)</f>
        <v>13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120"/>
      <c r="AW29" s="87">
        <f>SUM(AY29:BC29)</f>
        <v>0</v>
      </c>
      <c r="AX29" s="88">
        <f>RANK($AW29,$AW$12:$AW$66)</f>
        <v>1</v>
      </c>
      <c r="AY29" s="111"/>
      <c r="AZ29" s="112"/>
      <c r="BA29" s="112"/>
      <c r="BB29" s="112"/>
      <c r="BC29" s="112"/>
      <c r="BD29" s="120"/>
      <c r="BE29" s="87">
        <f>SUM(BG29:BK29)</f>
        <v>0</v>
      </c>
      <c r="BF29" s="88">
        <f>RANK($BE29,$BE$12:$BE$66)</f>
        <v>1</v>
      </c>
      <c r="BG29" s="111"/>
      <c r="BH29" s="112"/>
      <c r="BI29" s="112"/>
      <c r="BJ29" s="112"/>
      <c r="BK29" s="112"/>
      <c r="BL29" s="40"/>
    </row>
    <row r="30" spans="1:64" ht="35.2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>SUM(J30,W30,AJ30,AW30,BE30)</f>
        <v>0</v>
      </c>
      <c r="I30" s="30"/>
      <c r="J30" s="87">
        <f>SUM(L30:U30)</f>
        <v>0</v>
      </c>
      <c r="K30" s="88">
        <f>RANK($J30,$J$12:$J$66)</f>
        <v>13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>SUM(Y30:AH30)</f>
        <v>0</v>
      </c>
      <c r="X30" s="88">
        <f>RANK($W30,$W$12:$W$66)</f>
        <v>14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>SUM(AL30:AU30)</f>
        <v>0</v>
      </c>
      <c r="AK30" s="88">
        <f>RANK($AJ30,$AJ$12:$AJ$66)</f>
        <v>13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120"/>
      <c r="AW30" s="87">
        <f>SUM(AY30:BC30)</f>
        <v>0</v>
      </c>
      <c r="AX30" s="88">
        <f>RANK($AW30,$AW$12:$AW$66)</f>
        <v>1</v>
      </c>
      <c r="AY30" s="111"/>
      <c r="AZ30" s="112"/>
      <c r="BA30" s="112"/>
      <c r="BB30" s="112"/>
      <c r="BC30" s="112"/>
      <c r="BD30" s="120"/>
      <c r="BE30" s="87">
        <f>SUM(BG30:BK30)</f>
        <v>0</v>
      </c>
      <c r="BF30" s="88">
        <f>RANK($BE30,$BE$12:$BE$66)</f>
        <v>1</v>
      </c>
      <c r="BG30" s="111"/>
      <c r="BH30" s="112"/>
      <c r="BI30" s="112"/>
      <c r="BJ30" s="112"/>
      <c r="BK30" s="112"/>
      <c r="BL30" s="40"/>
    </row>
    <row r="31" spans="1:64" ht="35.2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>SUM(J31,W31,AJ31,AW31,BE31)</f>
        <v>0</v>
      </c>
      <c r="I31" s="30"/>
      <c r="J31" s="87">
        <f>SUM(L31:U31)</f>
        <v>0</v>
      </c>
      <c r="K31" s="88">
        <f>RANK($J31,$J$12:$J$66)</f>
        <v>13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>SUM(Y31:AH31)</f>
        <v>0</v>
      </c>
      <c r="X31" s="88">
        <f>RANK($W31,$W$12:$W$66)</f>
        <v>14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>SUM(AL31:AU31)</f>
        <v>0</v>
      </c>
      <c r="AK31" s="88">
        <f>RANK($AJ31,$AJ$12:$AJ$66)</f>
        <v>13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120"/>
      <c r="AW31" s="87">
        <f>SUM(AY31:BC31)</f>
        <v>0</v>
      </c>
      <c r="AX31" s="88">
        <f>RANK($AW31,$AW$12:$AW$66)</f>
        <v>1</v>
      </c>
      <c r="AY31" s="111"/>
      <c r="AZ31" s="112"/>
      <c r="BA31" s="112"/>
      <c r="BB31" s="112"/>
      <c r="BC31" s="112"/>
      <c r="BD31" s="120"/>
      <c r="BE31" s="87">
        <f>SUM(BG31:BK31)</f>
        <v>0</v>
      </c>
      <c r="BF31" s="88">
        <f>RANK($BE31,$BE$12:$BE$66)</f>
        <v>1</v>
      </c>
      <c r="BG31" s="111"/>
      <c r="BH31" s="112"/>
      <c r="BI31" s="112"/>
      <c r="BJ31" s="112"/>
      <c r="BK31" s="112"/>
      <c r="BL31" s="40"/>
    </row>
    <row r="32" spans="1:64" ht="35.2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>SUM(J32,W32,AJ32,AW32,BE32)</f>
        <v>0</v>
      </c>
      <c r="I32" s="30"/>
      <c r="J32" s="87">
        <f>SUM(L32:U32)</f>
        <v>0</v>
      </c>
      <c r="K32" s="88">
        <f>RANK($J32,$J$12:$J$66)</f>
        <v>13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>SUM(Y32:AH32)</f>
        <v>0</v>
      </c>
      <c r="X32" s="88">
        <f>RANK($W32,$W$12:$W$66)</f>
        <v>14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>SUM(AL32:AU32)</f>
        <v>0</v>
      </c>
      <c r="AK32" s="88">
        <f>RANK($AJ32,$AJ$12:$AJ$66)</f>
        <v>13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120"/>
      <c r="AW32" s="87">
        <f>SUM(AY32:BC32)</f>
        <v>0</v>
      </c>
      <c r="AX32" s="88">
        <f>RANK($AW32,$AW$12:$AW$66)</f>
        <v>1</v>
      </c>
      <c r="AY32" s="111"/>
      <c r="AZ32" s="112"/>
      <c r="BA32" s="112"/>
      <c r="BB32" s="112"/>
      <c r="BC32" s="112"/>
      <c r="BD32" s="120"/>
      <c r="BE32" s="87">
        <f>SUM(BG32:BK32)</f>
        <v>0</v>
      </c>
      <c r="BF32" s="88">
        <f>RANK($BE32,$BE$12:$BE$66)</f>
        <v>1</v>
      </c>
      <c r="BG32" s="111"/>
      <c r="BH32" s="112"/>
      <c r="BI32" s="112"/>
      <c r="BJ32" s="112"/>
      <c r="BK32" s="112"/>
      <c r="BL32" s="40"/>
    </row>
    <row r="33" spans="1:64" ht="35.2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>SUM(J33,W33,AJ33,AW33,BE33)</f>
        <v>0</v>
      </c>
      <c r="I33" s="30"/>
      <c r="J33" s="87">
        <f>SUM(L33:U33)</f>
        <v>0</v>
      </c>
      <c r="K33" s="88">
        <f>RANK($J33,$J$12:$J$66)</f>
        <v>13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>SUM(Y33:AH33)</f>
        <v>0</v>
      </c>
      <c r="X33" s="88">
        <f>RANK($W33,$W$12:$W$66)</f>
        <v>14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>SUM(AL33:AU33)</f>
        <v>0</v>
      </c>
      <c r="AK33" s="88">
        <f>RANK($AJ33,$AJ$12:$AJ$66)</f>
        <v>13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120"/>
      <c r="AW33" s="87">
        <f>SUM(AY33:BC33)</f>
        <v>0</v>
      </c>
      <c r="AX33" s="88">
        <f>RANK($AW33,$AW$12:$AW$66)</f>
        <v>1</v>
      </c>
      <c r="AY33" s="111"/>
      <c r="AZ33" s="112"/>
      <c r="BA33" s="112"/>
      <c r="BB33" s="112"/>
      <c r="BC33" s="112"/>
      <c r="BD33" s="120"/>
      <c r="BE33" s="87">
        <f>SUM(BG33:BK33)</f>
        <v>0</v>
      </c>
      <c r="BF33" s="88">
        <f>RANK($BE33,$BE$12:$BE$66)</f>
        <v>1</v>
      </c>
      <c r="BG33" s="111"/>
      <c r="BH33" s="112"/>
      <c r="BI33" s="112"/>
      <c r="BJ33" s="112"/>
      <c r="BK33" s="112"/>
      <c r="BL33" s="40"/>
    </row>
    <row r="34" spans="1:64" ht="35.2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>SUM(J34,W34,AJ34,AW34,BE34)</f>
        <v>0</v>
      </c>
      <c r="I34" s="30"/>
      <c r="J34" s="87">
        <f>SUM(L34:U34)</f>
        <v>0</v>
      </c>
      <c r="K34" s="88">
        <f>RANK($J34,$J$12:$J$66)</f>
        <v>13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>SUM(Y34:AH34)</f>
        <v>0</v>
      </c>
      <c r="X34" s="88">
        <f>RANK($W34,$W$12:$W$66)</f>
        <v>14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>SUM(AL34:AU34)</f>
        <v>0</v>
      </c>
      <c r="AK34" s="88">
        <f>RANK($AJ34,$AJ$12:$AJ$66)</f>
        <v>13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120"/>
      <c r="AW34" s="87">
        <f>SUM(AY34:BC34)</f>
        <v>0</v>
      </c>
      <c r="AX34" s="88">
        <f>RANK($AW34,$AW$12:$AW$66)</f>
        <v>1</v>
      </c>
      <c r="AY34" s="111"/>
      <c r="AZ34" s="112"/>
      <c r="BA34" s="112"/>
      <c r="BB34" s="112"/>
      <c r="BC34" s="112"/>
      <c r="BD34" s="120"/>
      <c r="BE34" s="87">
        <f>SUM(BG34:BK34)</f>
        <v>0</v>
      </c>
      <c r="BF34" s="88">
        <f>RANK($BE34,$BE$12:$BE$66)</f>
        <v>1</v>
      </c>
      <c r="BG34" s="111"/>
      <c r="BH34" s="112"/>
      <c r="BI34" s="112"/>
      <c r="BJ34" s="112"/>
      <c r="BK34" s="112"/>
      <c r="BL34" s="40"/>
    </row>
    <row r="35" spans="1:64" ht="35.2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>SUM(J35,W35,AJ35,AW35,BE35)</f>
        <v>0</v>
      </c>
      <c r="I35" s="30"/>
      <c r="J35" s="87">
        <f>SUM(L35:U35)</f>
        <v>0</v>
      </c>
      <c r="K35" s="88">
        <f>RANK($J35,$J$12:$J$66)</f>
        <v>13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>SUM(Y35:AH35)</f>
        <v>0</v>
      </c>
      <c r="X35" s="88">
        <f>RANK($W35,$W$12:$W$66)</f>
        <v>14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>SUM(AL35:AU35)</f>
        <v>0</v>
      </c>
      <c r="AK35" s="88">
        <f>RANK($AJ35,$AJ$12:$AJ$66)</f>
        <v>13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120"/>
      <c r="AW35" s="87">
        <f>SUM(AY35:BC35)</f>
        <v>0</v>
      </c>
      <c r="AX35" s="88">
        <f>RANK($AW35,$AW$12:$AW$66)</f>
        <v>1</v>
      </c>
      <c r="AY35" s="111"/>
      <c r="AZ35" s="112"/>
      <c r="BA35" s="112"/>
      <c r="BB35" s="112"/>
      <c r="BC35" s="112"/>
      <c r="BD35" s="120"/>
      <c r="BE35" s="87">
        <f>SUM(BG35:BK35)</f>
        <v>0</v>
      </c>
      <c r="BF35" s="88">
        <f>RANK($BE35,$BE$12:$BE$66)</f>
        <v>1</v>
      </c>
      <c r="BG35" s="111"/>
      <c r="BH35" s="112"/>
      <c r="BI35" s="112"/>
      <c r="BJ35" s="112"/>
      <c r="BK35" s="112"/>
      <c r="BL35" s="40"/>
    </row>
    <row r="36" spans="1:64" ht="35.2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>SUM(J36,W36,AJ36,AW36,BE36)</f>
        <v>0</v>
      </c>
      <c r="I36" s="30"/>
      <c r="J36" s="87">
        <f>SUM(L36:U36)</f>
        <v>0</v>
      </c>
      <c r="K36" s="88">
        <f>RANK($J36,$J$12:$J$66)</f>
        <v>13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>SUM(Y36:AH36)</f>
        <v>0</v>
      </c>
      <c r="X36" s="88">
        <f>RANK($W36,$W$12:$W$66)</f>
        <v>14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>SUM(AL36:AU36)</f>
        <v>0</v>
      </c>
      <c r="AK36" s="88">
        <f>RANK($AJ36,$AJ$12:$AJ$66)</f>
        <v>13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120"/>
      <c r="AW36" s="87">
        <f>SUM(AY36:BC36)</f>
        <v>0</v>
      </c>
      <c r="AX36" s="88">
        <f>RANK($AW36,$AW$12:$AW$66)</f>
        <v>1</v>
      </c>
      <c r="AY36" s="111"/>
      <c r="AZ36" s="112"/>
      <c r="BA36" s="112"/>
      <c r="BB36" s="112"/>
      <c r="BC36" s="112"/>
      <c r="BD36" s="120"/>
      <c r="BE36" s="87">
        <f>SUM(BG36:BK36)</f>
        <v>0</v>
      </c>
      <c r="BF36" s="88">
        <f>RANK($BE36,$BE$12:$BE$66)</f>
        <v>1</v>
      </c>
      <c r="BG36" s="111"/>
      <c r="BH36" s="112"/>
      <c r="BI36" s="112"/>
      <c r="BJ36" s="112"/>
      <c r="BK36" s="112"/>
      <c r="BL36" s="40"/>
    </row>
    <row r="37" spans="1:64" ht="35.2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>SUM(J37,W37,AJ37,AW37,BE37)</f>
        <v>0</v>
      </c>
      <c r="I37" s="30"/>
      <c r="J37" s="87">
        <f>SUM(L37:U37)</f>
        <v>0</v>
      </c>
      <c r="K37" s="88">
        <f>RANK($J37,$J$12:$J$66)</f>
        <v>13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>SUM(Y37:AH37)</f>
        <v>0</v>
      </c>
      <c r="X37" s="88">
        <f>RANK($W37,$W$12:$W$66)</f>
        <v>14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>SUM(AL37:AU37)</f>
        <v>0</v>
      </c>
      <c r="AK37" s="88">
        <f>RANK($AJ37,$AJ$12:$AJ$66)</f>
        <v>13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120"/>
      <c r="AW37" s="87">
        <f>SUM(AY37:BC37)</f>
        <v>0</v>
      </c>
      <c r="AX37" s="88">
        <f>RANK($AW37,$AW$12:$AW$66)</f>
        <v>1</v>
      </c>
      <c r="AY37" s="111"/>
      <c r="AZ37" s="112"/>
      <c r="BA37" s="112"/>
      <c r="BB37" s="112"/>
      <c r="BC37" s="112"/>
      <c r="BD37" s="120"/>
      <c r="BE37" s="87">
        <f>SUM(BG37:BK37)</f>
        <v>0</v>
      </c>
      <c r="BF37" s="88">
        <f>RANK($BE37,$BE$12:$BE$66)</f>
        <v>1</v>
      </c>
      <c r="BG37" s="111"/>
      <c r="BH37" s="112"/>
      <c r="BI37" s="112"/>
      <c r="BJ37" s="112"/>
      <c r="BK37" s="112"/>
      <c r="BL37" s="40"/>
    </row>
    <row r="38" spans="1:64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>SUM(J38,W38,AJ38,AW38,BE38)</f>
        <v>0</v>
      </c>
      <c r="I38" s="30"/>
      <c r="J38" s="87">
        <f>SUM(L38:U38)</f>
        <v>0</v>
      </c>
      <c r="K38" s="88">
        <f>RANK($J38,$J$12:$J$66)</f>
        <v>13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>SUM(Y38:AH38)</f>
        <v>0</v>
      </c>
      <c r="X38" s="88">
        <f>RANK($W38,$W$12:$W$66)</f>
        <v>14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>SUM(AL38:AU38)</f>
        <v>0</v>
      </c>
      <c r="AK38" s="88">
        <f>RANK($AJ38,$AJ$12:$AJ$66)</f>
        <v>13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120"/>
      <c r="AW38" s="87">
        <f>SUM(AY38:BC38)</f>
        <v>0</v>
      </c>
      <c r="AX38" s="88">
        <f>RANK($AW38,$AW$12:$AW$66)</f>
        <v>1</v>
      </c>
      <c r="AY38" s="111"/>
      <c r="AZ38" s="112"/>
      <c r="BA38" s="112"/>
      <c r="BB38" s="112"/>
      <c r="BC38" s="112"/>
      <c r="BD38" s="120"/>
      <c r="BE38" s="87">
        <f>SUM(BG38:BK38)</f>
        <v>0</v>
      </c>
      <c r="BF38" s="88">
        <f>RANK($BE38,$BE$12:$BE$66)</f>
        <v>1</v>
      </c>
      <c r="BG38" s="111"/>
      <c r="BH38" s="112"/>
      <c r="BI38" s="112"/>
      <c r="BJ38" s="112"/>
      <c r="BK38" s="112"/>
      <c r="BL38" s="40"/>
    </row>
    <row r="39" spans="1:64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>SUM(J39,W39,AJ39,AW39,BE39)</f>
        <v>0</v>
      </c>
      <c r="I39" s="30"/>
      <c r="J39" s="87">
        <f>SUM(L39:U39)</f>
        <v>0</v>
      </c>
      <c r="K39" s="88">
        <f>RANK($J39,$J$12:$J$66)</f>
        <v>13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>SUM(Y39:AH39)</f>
        <v>0</v>
      </c>
      <c r="X39" s="88">
        <f>RANK($W39,$W$12:$W$66)</f>
        <v>14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>SUM(AL39:AU39)</f>
        <v>0</v>
      </c>
      <c r="AK39" s="88">
        <f>RANK($AJ39,$AJ$12:$AJ$66)</f>
        <v>13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120"/>
      <c r="AW39" s="87">
        <f>SUM(AY39:BC39)</f>
        <v>0</v>
      </c>
      <c r="AX39" s="88">
        <f>RANK($AW39,$AW$12:$AW$66)</f>
        <v>1</v>
      </c>
      <c r="AY39" s="111"/>
      <c r="AZ39" s="112"/>
      <c r="BA39" s="112"/>
      <c r="BB39" s="112"/>
      <c r="BC39" s="112"/>
      <c r="BD39" s="120"/>
      <c r="BE39" s="87">
        <f>SUM(BG39:BK39)</f>
        <v>0</v>
      </c>
      <c r="BF39" s="88">
        <f>RANK($BE39,$BE$12:$BE$66)</f>
        <v>1</v>
      </c>
      <c r="BG39" s="111"/>
      <c r="BH39" s="112"/>
      <c r="BI39" s="112"/>
      <c r="BJ39" s="112"/>
      <c r="BK39" s="112"/>
      <c r="BL39" s="40"/>
    </row>
    <row r="40" spans="1:64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>SUM(J40,W40,AJ40,AW40,BE40)</f>
        <v>0</v>
      </c>
      <c r="I40" s="30"/>
      <c r="J40" s="87">
        <f>SUM(L40:U40)</f>
        <v>0</v>
      </c>
      <c r="K40" s="88">
        <f>RANK($J40,$J$12:$J$66)</f>
        <v>13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>SUM(Y40:AH40)</f>
        <v>0</v>
      </c>
      <c r="X40" s="88">
        <f>RANK($W40,$W$12:$W$66)</f>
        <v>14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>SUM(AL40:AU40)</f>
        <v>0</v>
      </c>
      <c r="AK40" s="88">
        <f>RANK($AJ40,$AJ$12:$AJ$66)</f>
        <v>13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120"/>
      <c r="AW40" s="87">
        <f>SUM(AY40:BC40)</f>
        <v>0</v>
      </c>
      <c r="AX40" s="88">
        <f>RANK($AW40,$AW$12:$AW$66)</f>
        <v>1</v>
      </c>
      <c r="AY40" s="111"/>
      <c r="AZ40" s="112"/>
      <c r="BA40" s="112"/>
      <c r="BB40" s="112"/>
      <c r="BC40" s="112"/>
      <c r="BD40" s="120"/>
      <c r="BE40" s="87">
        <f>SUM(BG40:BK40)</f>
        <v>0</v>
      </c>
      <c r="BF40" s="88">
        <f>RANK($BE40,$BE$12:$BE$66)</f>
        <v>1</v>
      </c>
      <c r="BG40" s="111"/>
      <c r="BH40" s="112"/>
      <c r="BI40" s="112"/>
      <c r="BJ40" s="112"/>
      <c r="BK40" s="112"/>
      <c r="BL40" s="40"/>
    </row>
    <row r="41" spans="1:64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>SUM(J41,W41,AJ41,AW41,BE41)</f>
        <v>0</v>
      </c>
      <c r="I41" s="30"/>
      <c r="J41" s="87">
        <f>SUM(L41:U41)</f>
        <v>0</v>
      </c>
      <c r="K41" s="88">
        <f>RANK($J41,$J$12:$J$66)</f>
        <v>13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>SUM(Y41:AH41)</f>
        <v>0</v>
      </c>
      <c r="X41" s="88">
        <f>RANK($W41,$W$12:$W$66)</f>
        <v>14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>SUM(AL41:AU41)</f>
        <v>0</v>
      </c>
      <c r="AK41" s="88">
        <f>RANK($AJ41,$AJ$12:$AJ$66)</f>
        <v>13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20"/>
      <c r="AW41" s="87">
        <f>SUM(AY41:BC41)</f>
        <v>0</v>
      </c>
      <c r="AX41" s="88">
        <f>RANK($AW41,$AW$12:$AW$66)</f>
        <v>1</v>
      </c>
      <c r="AY41" s="111"/>
      <c r="AZ41" s="112"/>
      <c r="BA41" s="112"/>
      <c r="BB41" s="112"/>
      <c r="BC41" s="112"/>
      <c r="BD41" s="120"/>
      <c r="BE41" s="87">
        <f>SUM(BG41:BK41)</f>
        <v>0</v>
      </c>
      <c r="BF41" s="88">
        <f>RANK($BE41,$BE$12:$BE$66)</f>
        <v>1</v>
      </c>
      <c r="BG41" s="111"/>
      <c r="BH41" s="112"/>
      <c r="BI41" s="112"/>
      <c r="BJ41" s="112"/>
      <c r="BK41" s="112"/>
      <c r="BL41" s="40"/>
    </row>
    <row r="42" spans="1:64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/>
      <c r="I42" s="30"/>
      <c r="J42" s="87"/>
      <c r="K42" s="88"/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/>
      <c r="X42" s="88"/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/>
      <c r="AK42" s="88"/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20"/>
      <c r="AW42" s="87">
        <f>SUM(AY42:BC42)</f>
        <v>0</v>
      </c>
      <c r="AX42" s="88">
        <f>RANK($AW42,$AW$12:$AW$66)</f>
        <v>1</v>
      </c>
      <c r="AY42" s="111"/>
      <c r="AZ42" s="112"/>
      <c r="BA42" s="112"/>
      <c r="BB42" s="112"/>
      <c r="BC42" s="112"/>
      <c r="BD42" s="120"/>
      <c r="BE42" s="87">
        <f>SUM(BG42:BK42)</f>
        <v>0</v>
      </c>
      <c r="BF42" s="88">
        <f>RANK($BE42,$BE$12:$BE$66)</f>
        <v>1</v>
      </c>
      <c r="BG42" s="111"/>
      <c r="BH42" s="112"/>
      <c r="BI42" s="112"/>
      <c r="BJ42" s="112"/>
      <c r="BK42" s="112"/>
      <c r="BL42" s="40"/>
    </row>
    <row r="43" spans="1:64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/>
      <c r="I43" s="30"/>
      <c r="J43" s="87"/>
      <c r="K43" s="88"/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/>
      <c r="X43" s="88"/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/>
      <c r="AK43" s="88"/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20"/>
      <c r="AW43" s="87">
        <f>SUM(AY43:BC43)</f>
        <v>0</v>
      </c>
      <c r="AX43" s="88">
        <f>RANK($AW43,$AW$12:$AW$66)</f>
        <v>1</v>
      </c>
      <c r="AY43" s="111"/>
      <c r="AZ43" s="112"/>
      <c r="BA43" s="112"/>
      <c r="BB43" s="112"/>
      <c r="BC43" s="112"/>
      <c r="BD43" s="120"/>
      <c r="BE43" s="87">
        <f>SUM(BG43:BK43)</f>
        <v>0</v>
      </c>
      <c r="BF43" s="88">
        <f>RANK($BE43,$BE$12:$BE$66)</f>
        <v>1</v>
      </c>
      <c r="BG43" s="111"/>
      <c r="BH43" s="112"/>
      <c r="BI43" s="112"/>
      <c r="BJ43" s="112"/>
      <c r="BK43" s="112"/>
      <c r="BL43" s="40"/>
    </row>
    <row r="44" spans="1:64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/>
      <c r="I44" s="30"/>
      <c r="J44" s="87"/>
      <c r="K44" s="88"/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/>
      <c r="X44" s="88"/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/>
      <c r="AK44" s="88"/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20"/>
      <c r="AW44" s="87">
        <f>SUM(AY44:BC44)</f>
        <v>0</v>
      </c>
      <c r="AX44" s="88">
        <f>RANK($AW44,$AW$12:$AW$66)</f>
        <v>1</v>
      </c>
      <c r="AY44" s="111"/>
      <c r="AZ44" s="112"/>
      <c r="BA44" s="112"/>
      <c r="BB44" s="112"/>
      <c r="BC44" s="112"/>
      <c r="BD44" s="120"/>
      <c r="BE44" s="87">
        <f>SUM(BG44:BK44)</f>
        <v>0</v>
      </c>
      <c r="BF44" s="88">
        <f>RANK($BE44,$BE$12:$BE$66)</f>
        <v>1</v>
      </c>
      <c r="BG44" s="111"/>
      <c r="BH44" s="112"/>
      <c r="BI44" s="112"/>
      <c r="BJ44" s="112"/>
      <c r="BK44" s="112"/>
      <c r="BL44" s="40"/>
    </row>
    <row r="45" spans="1:64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/>
      <c r="I45" s="30"/>
      <c r="J45" s="87"/>
      <c r="K45" s="88"/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/>
      <c r="X45" s="88"/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/>
      <c r="AK45" s="88"/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20"/>
      <c r="AW45" s="87">
        <f>SUM(AY45:BC45)</f>
        <v>0</v>
      </c>
      <c r="AX45" s="88">
        <f>RANK($AW45,$AW$12:$AW$66)</f>
        <v>1</v>
      </c>
      <c r="AY45" s="111"/>
      <c r="AZ45" s="112"/>
      <c r="BA45" s="112"/>
      <c r="BB45" s="112"/>
      <c r="BC45" s="112"/>
      <c r="BD45" s="120"/>
      <c r="BE45" s="87">
        <f>SUM(BG45:BK45)</f>
        <v>0</v>
      </c>
      <c r="BF45" s="88">
        <f>RANK($BE45,$BE$12:$BE$66)</f>
        <v>1</v>
      </c>
      <c r="BG45" s="111"/>
      <c r="BH45" s="112"/>
      <c r="BI45" s="112"/>
      <c r="BJ45" s="112"/>
      <c r="BK45" s="112"/>
      <c r="BL45" s="40"/>
    </row>
    <row r="46" spans="1:64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/>
      <c r="I46" s="30"/>
      <c r="J46" s="87"/>
      <c r="K46" s="88"/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/>
      <c r="X46" s="88"/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/>
      <c r="AK46" s="88"/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20"/>
      <c r="AW46" s="87">
        <f>SUM(AY46:BC46)</f>
        <v>0</v>
      </c>
      <c r="AX46" s="88">
        <f>RANK($AW46,$AW$12:$AW$66)</f>
        <v>1</v>
      </c>
      <c r="AY46" s="111"/>
      <c r="AZ46" s="112"/>
      <c r="BA46" s="112"/>
      <c r="BB46" s="112"/>
      <c r="BC46" s="112"/>
      <c r="BD46" s="120"/>
      <c r="BE46" s="87">
        <f>SUM(BG46:BK46)</f>
        <v>0</v>
      </c>
      <c r="BF46" s="88">
        <f>RANK($BE46,$BE$12:$BE$66)</f>
        <v>1</v>
      </c>
      <c r="BG46" s="111"/>
      <c r="BH46" s="112"/>
      <c r="BI46" s="112"/>
      <c r="BJ46" s="112"/>
      <c r="BK46" s="112"/>
      <c r="BL46" s="40"/>
    </row>
    <row r="47" spans="1:64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/>
      <c r="I47" s="30"/>
      <c r="J47" s="87"/>
      <c r="K47" s="88"/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/>
      <c r="X47" s="88"/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/>
      <c r="AK47" s="88"/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20"/>
      <c r="AW47" s="87">
        <f>SUM(AY47:BC47)</f>
        <v>0</v>
      </c>
      <c r="AX47" s="88">
        <f>RANK($AW47,$AW$12:$AW$66)</f>
        <v>1</v>
      </c>
      <c r="AY47" s="111"/>
      <c r="AZ47" s="112"/>
      <c r="BA47" s="112"/>
      <c r="BB47" s="112"/>
      <c r="BC47" s="112"/>
      <c r="BD47" s="120"/>
      <c r="BE47" s="87">
        <f>SUM(BG47:BK47)</f>
        <v>0</v>
      </c>
      <c r="BF47" s="88">
        <f>RANK($BE47,$BE$12:$BE$66)</f>
        <v>1</v>
      </c>
      <c r="BG47" s="111"/>
      <c r="BH47" s="112"/>
      <c r="BI47" s="112"/>
      <c r="BJ47" s="112"/>
      <c r="BK47" s="112"/>
      <c r="BL47" s="40"/>
    </row>
    <row r="48" spans="1:64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/>
      <c r="I48" s="30"/>
      <c r="J48" s="87"/>
      <c r="K48" s="88"/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/>
      <c r="X48" s="88"/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/>
      <c r="AK48" s="88"/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20"/>
      <c r="AW48" s="87">
        <f>SUM(AY48:BC48)</f>
        <v>0</v>
      </c>
      <c r="AX48" s="88">
        <f>RANK($AW48,$AW$12:$AW$66)</f>
        <v>1</v>
      </c>
      <c r="AY48" s="111"/>
      <c r="AZ48" s="112"/>
      <c r="BA48" s="112"/>
      <c r="BB48" s="112"/>
      <c r="BC48" s="112"/>
      <c r="BD48" s="120"/>
      <c r="BE48" s="87">
        <f>SUM(BG48:BK48)</f>
        <v>0</v>
      </c>
      <c r="BF48" s="88">
        <f>RANK($BE48,$BE$12:$BE$66)</f>
        <v>1</v>
      </c>
      <c r="BG48" s="111"/>
      <c r="BH48" s="112"/>
      <c r="BI48" s="112"/>
      <c r="BJ48" s="112"/>
      <c r="BK48" s="112"/>
      <c r="BL48" s="40"/>
    </row>
    <row r="49" spans="1:64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/>
      <c r="I49" s="30"/>
      <c r="J49" s="87"/>
      <c r="K49" s="88"/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/>
      <c r="X49" s="88"/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/>
      <c r="AK49" s="88"/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20"/>
      <c r="AW49" s="87">
        <f>SUM(AY49:BC49)</f>
        <v>0</v>
      </c>
      <c r="AX49" s="88">
        <f>RANK($AW49,$AW$12:$AW$66)</f>
        <v>1</v>
      </c>
      <c r="AY49" s="111"/>
      <c r="AZ49" s="112"/>
      <c r="BA49" s="112"/>
      <c r="BB49" s="112"/>
      <c r="BC49" s="112"/>
      <c r="BD49" s="120"/>
      <c r="BE49" s="87">
        <f>SUM(BG49:BK49)</f>
        <v>0</v>
      </c>
      <c r="BF49" s="88">
        <f>RANK($BE49,$BE$12:$BE$66)</f>
        <v>1</v>
      </c>
      <c r="BG49" s="111"/>
      <c r="BH49" s="112"/>
      <c r="BI49" s="112"/>
      <c r="BJ49" s="112"/>
      <c r="BK49" s="112"/>
      <c r="BL49" s="40"/>
    </row>
    <row r="50" spans="1:64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/>
      <c r="I50" s="30"/>
      <c r="J50" s="87"/>
      <c r="K50" s="88"/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/>
      <c r="X50" s="88"/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/>
      <c r="AK50" s="88"/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20"/>
      <c r="AW50" s="87">
        <f>SUM(AY50:BC50)</f>
        <v>0</v>
      </c>
      <c r="AX50" s="88">
        <f>RANK($AW50,$AW$12:$AW$66)</f>
        <v>1</v>
      </c>
      <c r="AY50" s="111"/>
      <c r="AZ50" s="112"/>
      <c r="BA50" s="112"/>
      <c r="BB50" s="112"/>
      <c r="BC50" s="112"/>
      <c r="BD50" s="120"/>
      <c r="BE50" s="87">
        <f>SUM(BG50:BK50)</f>
        <v>0</v>
      </c>
      <c r="BF50" s="88">
        <f>RANK($BE50,$BE$12:$BE$66)</f>
        <v>1</v>
      </c>
      <c r="BG50" s="111"/>
      <c r="BH50" s="112"/>
      <c r="BI50" s="112"/>
      <c r="BJ50" s="112"/>
      <c r="BK50" s="112"/>
      <c r="BL50" s="40"/>
    </row>
    <row r="51" spans="1:64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/>
      <c r="I51" s="30"/>
      <c r="J51" s="87"/>
      <c r="K51" s="88"/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/>
      <c r="X51" s="88"/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/>
      <c r="AK51" s="88"/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20"/>
      <c r="AW51" s="87">
        <f>SUM(AY51:BC51)</f>
        <v>0</v>
      </c>
      <c r="AX51" s="88">
        <f>RANK($AW51,$AW$12:$AW$66)</f>
        <v>1</v>
      </c>
      <c r="AY51" s="111"/>
      <c r="AZ51" s="112"/>
      <c r="BA51" s="112"/>
      <c r="BB51" s="112"/>
      <c r="BC51" s="112"/>
      <c r="BD51" s="120"/>
      <c r="BE51" s="87">
        <f>SUM(BG51:BK51)</f>
        <v>0</v>
      </c>
      <c r="BF51" s="88">
        <f>RANK($BE51,$BE$12:$BE$66)</f>
        <v>1</v>
      </c>
      <c r="BG51" s="111"/>
      <c r="BH51" s="112"/>
      <c r="BI51" s="112"/>
      <c r="BJ51" s="112"/>
      <c r="BK51" s="112"/>
      <c r="BL51" s="40"/>
    </row>
    <row r="52" spans="1:64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/>
      <c r="I52" s="30"/>
      <c r="J52" s="87"/>
      <c r="K52" s="88"/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/>
      <c r="X52" s="88"/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/>
      <c r="AK52" s="88"/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20"/>
      <c r="AW52" s="87">
        <f>SUM(AY52:BC52)</f>
        <v>0</v>
      </c>
      <c r="AX52" s="88">
        <f>RANK($AW52,$AW$12:$AW$66)</f>
        <v>1</v>
      </c>
      <c r="AY52" s="111"/>
      <c r="AZ52" s="112"/>
      <c r="BA52" s="112"/>
      <c r="BB52" s="112"/>
      <c r="BC52" s="112"/>
      <c r="BD52" s="120"/>
      <c r="BE52" s="87">
        <f>SUM(BG52:BK52)</f>
        <v>0</v>
      </c>
      <c r="BF52" s="88">
        <f>RANK($BE52,$BE$12:$BE$66)</f>
        <v>1</v>
      </c>
      <c r="BG52" s="111"/>
      <c r="BH52" s="112"/>
      <c r="BI52" s="112"/>
      <c r="BJ52" s="112"/>
      <c r="BK52" s="112"/>
      <c r="BL52" s="40"/>
    </row>
    <row r="53" spans="1:64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/>
      <c r="I53" s="30"/>
      <c r="J53" s="87"/>
      <c r="K53" s="88"/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/>
      <c r="X53" s="88"/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/>
      <c r="AK53" s="88"/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20"/>
      <c r="AW53" s="87">
        <f>SUM(AY53:BC53)</f>
        <v>0</v>
      </c>
      <c r="AX53" s="88">
        <f>RANK($AW53,$AW$12:$AW$66)</f>
        <v>1</v>
      </c>
      <c r="AY53" s="111"/>
      <c r="AZ53" s="112"/>
      <c r="BA53" s="112"/>
      <c r="BB53" s="112"/>
      <c r="BC53" s="112"/>
      <c r="BD53" s="120"/>
      <c r="BE53" s="87">
        <f>SUM(BG53:BK53)</f>
        <v>0</v>
      </c>
      <c r="BF53" s="88">
        <f>RANK($BE53,$BE$12:$BE$66)</f>
        <v>1</v>
      </c>
      <c r="BG53" s="111"/>
      <c r="BH53" s="112"/>
      <c r="BI53" s="112"/>
      <c r="BJ53" s="112"/>
      <c r="BK53" s="112"/>
      <c r="BL53" s="40"/>
    </row>
    <row r="54" spans="1:64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/>
      <c r="I54" s="30"/>
      <c r="J54" s="87"/>
      <c r="K54" s="88"/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/>
      <c r="X54" s="88"/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/>
      <c r="AK54" s="88"/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20"/>
      <c r="AW54" s="87">
        <f>SUM(AY54:BC54)</f>
        <v>0</v>
      </c>
      <c r="AX54" s="88">
        <f>RANK($AW54,$AW$12:$AW$66)</f>
        <v>1</v>
      </c>
      <c r="AY54" s="111"/>
      <c r="AZ54" s="112"/>
      <c r="BA54" s="112"/>
      <c r="BB54" s="112"/>
      <c r="BC54" s="112"/>
      <c r="BD54" s="120"/>
      <c r="BE54" s="87">
        <f>SUM(BG54:BK54)</f>
        <v>0</v>
      </c>
      <c r="BF54" s="88">
        <f>RANK($BE54,$BE$12:$BE$66)</f>
        <v>1</v>
      </c>
      <c r="BG54" s="111"/>
      <c r="BH54" s="112"/>
      <c r="BI54" s="112"/>
      <c r="BJ54" s="112"/>
      <c r="BK54" s="112"/>
      <c r="BL54" s="40"/>
    </row>
    <row r="55" spans="1:64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/>
      <c r="I55" s="30"/>
      <c r="J55" s="87"/>
      <c r="K55" s="88"/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/>
      <c r="X55" s="88"/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/>
      <c r="AK55" s="88"/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20"/>
      <c r="AW55" s="87">
        <f>SUM(AY55:BC55)</f>
        <v>0</v>
      </c>
      <c r="AX55" s="88">
        <f>RANK($AW55,$AW$12:$AW$66)</f>
        <v>1</v>
      </c>
      <c r="AY55" s="111"/>
      <c r="AZ55" s="112"/>
      <c r="BA55" s="112"/>
      <c r="BB55" s="112"/>
      <c r="BC55" s="112"/>
      <c r="BD55" s="120"/>
      <c r="BE55" s="87">
        <f>SUM(BG55:BK55)</f>
        <v>0</v>
      </c>
      <c r="BF55" s="88">
        <f>RANK($BE55,$BE$12:$BE$66)</f>
        <v>1</v>
      </c>
      <c r="BG55" s="111"/>
      <c r="BH55" s="112"/>
      <c r="BI55" s="112"/>
      <c r="BJ55" s="112"/>
      <c r="BK55" s="112"/>
      <c r="BL55" s="40"/>
    </row>
    <row r="56" spans="1:64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/>
      <c r="I56" s="30"/>
      <c r="J56" s="87"/>
      <c r="K56" s="88"/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/>
      <c r="X56" s="88"/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/>
      <c r="AK56" s="88"/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20"/>
      <c r="AW56" s="87">
        <f>SUM(AY56:BC56)</f>
        <v>0</v>
      </c>
      <c r="AX56" s="88">
        <f>RANK($AW56,$AW$12:$AW$66)</f>
        <v>1</v>
      </c>
      <c r="AY56" s="111"/>
      <c r="AZ56" s="112"/>
      <c r="BA56" s="112"/>
      <c r="BB56" s="112"/>
      <c r="BC56" s="112"/>
      <c r="BD56" s="120"/>
      <c r="BE56" s="87">
        <f>SUM(BG56:BK56)</f>
        <v>0</v>
      </c>
      <c r="BF56" s="88">
        <f>RANK($BE56,$BE$12:$BE$66)</f>
        <v>1</v>
      </c>
      <c r="BG56" s="111"/>
      <c r="BH56" s="112"/>
      <c r="BI56" s="112"/>
      <c r="BJ56" s="112"/>
      <c r="BK56" s="112"/>
      <c r="BL56" s="40"/>
    </row>
    <row r="57" spans="1:64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/>
      <c r="I57" s="30"/>
      <c r="J57" s="87"/>
      <c r="K57" s="88"/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/>
      <c r="X57" s="88"/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/>
      <c r="AK57" s="88"/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20"/>
      <c r="AW57" s="87">
        <f>SUM(AY57:BC57)</f>
        <v>0</v>
      </c>
      <c r="AX57" s="88">
        <f>RANK($AW57,$AW$12:$AW$66)</f>
        <v>1</v>
      </c>
      <c r="AY57" s="111"/>
      <c r="AZ57" s="112"/>
      <c r="BA57" s="112"/>
      <c r="BB57" s="112"/>
      <c r="BC57" s="112"/>
      <c r="BD57" s="120"/>
      <c r="BE57" s="87">
        <f>SUM(BG57:BK57)</f>
        <v>0</v>
      </c>
      <c r="BF57" s="88">
        <f>RANK($BE57,$BE$12:$BE$66)</f>
        <v>1</v>
      </c>
      <c r="BG57" s="111"/>
      <c r="BH57" s="112"/>
      <c r="BI57" s="112"/>
      <c r="BJ57" s="112"/>
      <c r="BK57" s="112"/>
      <c r="BL57" s="40"/>
    </row>
    <row r="58" spans="1:64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/>
      <c r="I58" s="30"/>
      <c r="J58" s="87"/>
      <c r="K58" s="88"/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/>
      <c r="X58" s="88"/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/>
      <c r="AK58" s="88"/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20"/>
      <c r="AW58" s="87">
        <f>SUM(AY58:BC58)</f>
        <v>0</v>
      </c>
      <c r="AX58" s="88">
        <f>RANK($AW58,$AW$12:$AW$66)</f>
        <v>1</v>
      </c>
      <c r="AY58" s="111"/>
      <c r="AZ58" s="112"/>
      <c r="BA58" s="112"/>
      <c r="BB58" s="112"/>
      <c r="BC58" s="112"/>
      <c r="BD58" s="120"/>
      <c r="BE58" s="87">
        <f>SUM(BG58:BK58)</f>
        <v>0</v>
      </c>
      <c r="BF58" s="88">
        <f>RANK($BE58,$BE$12:$BE$66)</f>
        <v>1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/>
      <c r="I59" s="30"/>
      <c r="J59" s="87"/>
      <c r="K59" s="88"/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/>
      <c r="X59" s="88"/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/>
      <c r="AK59" s="88"/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20"/>
      <c r="AW59" s="87">
        <f>SUM(AY59:BC59)</f>
        <v>0</v>
      </c>
      <c r="AX59" s="88">
        <f>RANK($AW59,$AW$12:$AW$66)</f>
        <v>1</v>
      </c>
      <c r="AY59" s="111"/>
      <c r="AZ59" s="112"/>
      <c r="BA59" s="112"/>
      <c r="BB59" s="112"/>
      <c r="BC59" s="112"/>
      <c r="BD59" s="120"/>
      <c r="BE59" s="87">
        <f>SUM(BG59:BK59)</f>
        <v>0</v>
      </c>
      <c r="BF59" s="88">
        <f>RANK($BE59,$BE$12:$BE$66)</f>
        <v>1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/>
      <c r="I60" s="30"/>
      <c r="J60" s="87"/>
      <c r="K60" s="88"/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/>
      <c r="X60" s="88"/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/>
      <c r="AK60" s="88"/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20"/>
      <c r="AW60" s="87">
        <f>SUM(AY60:BC60)</f>
        <v>0</v>
      </c>
      <c r="AX60" s="88">
        <f>RANK($AW60,$AW$12:$AW$66)</f>
        <v>1</v>
      </c>
      <c r="AY60" s="111"/>
      <c r="AZ60" s="112"/>
      <c r="BA60" s="112"/>
      <c r="BB60" s="112"/>
      <c r="BC60" s="112"/>
      <c r="BD60" s="120"/>
      <c r="BE60" s="87">
        <f>SUM(BG60:BK60)</f>
        <v>0</v>
      </c>
      <c r="BF60" s="88">
        <f>RANK($BE60,$BE$12:$BE$66)</f>
        <v>1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/>
      <c r="I61" s="30"/>
      <c r="J61" s="87"/>
      <c r="K61" s="88"/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/>
      <c r="X61" s="88"/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/>
      <c r="AK61" s="88"/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20"/>
      <c r="AW61" s="87">
        <f>SUM(AY61:BC61)</f>
        <v>0</v>
      </c>
      <c r="AX61" s="88">
        <f>RANK($AW61,$AW$12:$AW$66)</f>
        <v>1</v>
      </c>
      <c r="AY61" s="111"/>
      <c r="AZ61" s="112"/>
      <c r="BA61" s="112"/>
      <c r="BB61" s="112"/>
      <c r="BC61" s="112"/>
      <c r="BD61" s="120"/>
      <c r="BE61" s="87">
        <f>SUM(BG61:BK61)</f>
        <v>0</v>
      </c>
      <c r="BF61" s="88">
        <f>RANK($BE61,$BE$12:$BE$66)</f>
        <v>1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/>
      <c r="I62" s="30"/>
      <c r="J62" s="87"/>
      <c r="K62" s="88"/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/>
      <c r="X62" s="88"/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/>
      <c r="AK62" s="88"/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20"/>
      <c r="AW62" s="87">
        <f>SUM(AY62:BC62)</f>
        <v>0</v>
      </c>
      <c r="AX62" s="88">
        <f>RANK($AW62,$AW$12:$AW$66)</f>
        <v>1</v>
      </c>
      <c r="AY62" s="111"/>
      <c r="AZ62" s="112"/>
      <c r="BA62" s="112"/>
      <c r="BB62" s="112"/>
      <c r="BC62" s="112"/>
      <c r="BD62" s="120"/>
      <c r="BE62" s="87">
        <f>SUM(BG62:BK62)</f>
        <v>0</v>
      </c>
      <c r="BF62" s="88">
        <f>RANK($BE62,$BE$12:$BE$66)</f>
        <v>1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/>
      <c r="I63" s="30"/>
      <c r="J63" s="87"/>
      <c r="K63" s="88"/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/>
      <c r="X63" s="88"/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/>
      <c r="AK63" s="88"/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20"/>
      <c r="AW63" s="87">
        <f>SUM(AY63:BC63)</f>
        <v>0</v>
      </c>
      <c r="AX63" s="88">
        <f>RANK($AW63,$AW$12:$AW$66)</f>
        <v>1</v>
      </c>
      <c r="AY63" s="111"/>
      <c r="AZ63" s="112"/>
      <c r="BA63" s="112"/>
      <c r="BB63" s="112"/>
      <c r="BC63" s="112"/>
      <c r="BD63" s="120"/>
      <c r="BE63" s="87">
        <f>SUM(BG63:BK63)</f>
        <v>0</v>
      </c>
      <c r="BF63" s="88">
        <f>RANK($BE63,$BE$12:$BE$66)</f>
        <v>1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/>
      <c r="I64" s="30"/>
      <c r="J64" s="87"/>
      <c r="K64" s="88"/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/>
      <c r="X64" s="88"/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/>
      <c r="AK64" s="88"/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20"/>
      <c r="AW64" s="87">
        <f>SUM(AY64:BC64)</f>
        <v>0</v>
      </c>
      <c r="AX64" s="88">
        <f>RANK($AW64,$AW$12:$AW$66)</f>
        <v>1</v>
      </c>
      <c r="AY64" s="111"/>
      <c r="AZ64" s="112"/>
      <c r="BA64" s="112"/>
      <c r="BB64" s="112"/>
      <c r="BC64" s="112"/>
      <c r="BD64" s="120"/>
      <c r="BE64" s="87">
        <f>SUM(BG64:BK64)</f>
        <v>0</v>
      </c>
      <c r="BF64" s="88">
        <f>RANK($BE64,$BE$12:$BE$66)</f>
        <v>1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/>
      <c r="I65" s="30"/>
      <c r="J65" s="87"/>
      <c r="K65" s="88"/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/>
      <c r="X65" s="88"/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/>
      <c r="AK65" s="88"/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20"/>
      <c r="AW65" s="87">
        <f>SUM(AY65:BC65)</f>
        <v>0</v>
      </c>
      <c r="AX65" s="88">
        <f>RANK($AW65,$AW$12:$AW$66)</f>
        <v>1</v>
      </c>
      <c r="AY65" s="111"/>
      <c r="AZ65" s="112"/>
      <c r="BA65" s="112"/>
      <c r="BB65" s="112"/>
      <c r="BC65" s="112"/>
      <c r="BD65" s="120"/>
      <c r="BE65" s="87">
        <f>SUM(BG65:BK65)</f>
        <v>0</v>
      </c>
      <c r="BF65" s="88">
        <f>RANK($BE65,$BE$12:$BE$66)</f>
        <v>1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/>
      <c r="I66" s="30"/>
      <c r="J66" s="87"/>
      <c r="K66" s="88"/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/>
      <c r="X66" s="88"/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/>
      <c r="AK66" s="88"/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120"/>
      <c r="AW66" s="87">
        <f>SUM(AY66:BC66)</f>
        <v>0</v>
      </c>
      <c r="AX66" s="88">
        <f>RANK($AW66,$AW$12:$AW$66)</f>
        <v>1</v>
      </c>
      <c r="AY66" s="111"/>
      <c r="AZ66" s="112"/>
      <c r="BA66" s="112"/>
      <c r="BB66" s="112"/>
      <c r="BC66" s="112"/>
      <c r="BD66" s="120"/>
      <c r="BE66" s="87">
        <f>SUM(BG66:BK66)</f>
        <v>0</v>
      </c>
      <c r="BF66" s="88">
        <f>RANK($BE66,$BE$12:$BE$66)</f>
        <v>1</v>
      </c>
      <c r="BG66" s="111"/>
      <c r="BH66" s="112"/>
      <c r="BI66" s="112"/>
      <c r="BJ66" s="112"/>
      <c r="BK66" s="112"/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BE6:BK7"/>
    <mergeCell ref="W6:AH7"/>
    <mergeCell ref="J6:U7"/>
    <mergeCell ref="AW6:BC7"/>
    <mergeCell ref="AW9:BC9"/>
    <mergeCell ref="AJ6:AU7"/>
    <mergeCell ref="BE9:BK9"/>
    <mergeCell ref="W9:AH9"/>
    <mergeCell ref="J9:U9"/>
    <mergeCell ref="D2:D3"/>
    <mergeCell ref="E2:U2"/>
    <mergeCell ref="B5:F5"/>
    <mergeCell ref="B6:B7"/>
    <mergeCell ref="D6:D7"/>
    <mergeCell ref="E3:H3"/>
    <mergeCell ref="I3:U3"/>
    <mergeCell ref="F6:F7"/>
    <mergeCell ref="AJ2:AU3"/>
    <mergeCell ref="H5:AU5"/>
    <mergeCell ref="AJ9:AU9"/>
    <mergeCell ref="W2:AH3"/>
    <mergeCell ref="E6:E7"/>
    <mergeCell ref="H6:H7"/>
  </mergeCells>
  <conditionalFormatting sqref="AK12:AK66 K12:K66 X12:X66 AX12:AX66 BF12:BF66">
    <cfRule type="cellIs" priority="14" dxfId="10" operator="equal" stopIfTrue="1">
      <formula>1</formula>
    </cfRule>
    <cfRule type="cellIs" priority="15" dxfId="9" operator="between" stopIfTrue="1">
      <formula>2</formula>
      <formula>3</formula>
    </cfRule>
  </conditionalFormatting>
  <conditionalFormatting sqref="BE6:BF7 AW6:AX7 AL12:AU66 Y12:AH66 AJ6:AK7 E12:F66 J6:K7 W6:X7 AX12:BC66 BF12:BK66 L12:U66">
    <cfRule type="cellIs" priority="16" dxfId="6" operator="equal" stopIfTrue="1">
      <formula>0</formula>
    </cfRule>
  </conditionalFormatting>
  <conditionalFormatting sqref="E2:K2">
    <cfRule type="cellIs" priority="17" dxfId="7" operator="equal" stopIfTrue="1">
      <formula>"(názov preteku)"</formula>
    </cfRule>
  </conditionalFormatting>
  <conditionalFormatting sqref="D12:D66">
    <cfRule type="cellIs" priority="19" dxfId="6" operator="equal" stopIfTrue="1">
      <formula>0</formula>
    </cfRule>
  </conditionalFormatting>
  <conditionalFormatting sqref="F12:BK66">
    <cfRule type="expression" priority="12" dxfId="3" stopIfTrue="1">
      <formula>$E12=0</formula>
    </cfRule>
  </conditionalFormatting>
  <conditionalFormatting sqref="E13:E66">
    <cfRule type="expression" priority="9" dxfId="19" stopIfTrue="1">
      <formula>$E12=0</formula>
    </cfRule>
  </conditionalFormatting>
  <conditionalFormatting sqref="AJ2">
    <cfRule type="cellIs" priority="7" dxfId="0" operator="equal" stopIfTrue="1">
      <formula>"(dátum)"</formula>
    </cfRule>
  </conditionalFormatting>
  <dataValidations count="3">
    <dataValidation type="whole" allowBlank="1" showInputMessage="1" showErrorMessage="1" sqref="Y12:AH66 AY12:BC66">
      <formula1>0</formula1>
      <formula2>10</formula2>
    </dataValidation>
    <dataValidation type="whole" allowBlank="1" showInputMessage="1" showErrorMessage="1" sqref="AL12:AU66">
      <formula1>0</formula1>
      <formula2>12</formula2>
    </dataValidation>
    <dataValidation type="whole" allowBlank="1" showInputMessage="1" showErrorMessage="1" sqref="BG12:BK66 L12:U66">
      <formula1>-10</formula1>
      <formula2>10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orientation="landscape" paperSize="9" scale="4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57" t="s">
        <v>14</v>
      </c>
      <c r="E2" s="183" t="s">
        <v>16</v>
      </c>
      <c r="F2" s="184"/>
      <c r="G2" s="184"/>
      <c r="H2" s="184"/>
      <c r="I2" s="184"/>
      <c r="J2" s="184"/>
      <c r="K2" s="184"/>
      <c r="L2" s="185"/>
      <c r="M2" s="185"/>
      <c r="N2" s="185"/>
      <c r="O2" s="185"/>
      <c r="P2" s="185"/>
      <c r="Q2" s="185"/>
      <c r="R2" s="185"/>
      <c r="S2" s="185"/>
      <c r="T2" s="185"/>
      <c r="U2" s="186"/>
      <c r="V2" s="30"/>
      <c r="W2" s="187" t="s">
        <v>10</v>
      </c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9"/>
      <c r="AI2" s="26"/>
      <c r="AJ2" s="193" t="s">
        <v>17</v>
      </c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5"/>
      <c r="AV2" s="26"/>
    </row>
    <row r="3" spans="1:48" s="7" customFormat="1" ht="30.75" customHeight="1" thickBot="1">
      <c r="A3" s="26"/>
      <c r="B3" s="97"/>
      <c r="C3" s="98"/>
      <c r="D3" s="158"/>
      <c r="E3" s="171" t="s">
        <v>5</v>
      </c>
      <c r="F3" s="172"/>
      <c r="G3" s="172"/>
      <c r="H3" s="172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4"/>
      <c r="V3" s="30"/>
      <c r="W3" s="190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2"/>
      <c r="AI3" s="26"/>
      <c r="AJ3" s="196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8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63" t="s">
        <v>1</v>
      </c>
      <c r="C5" s="164"/>
      <c r="D5" s="164"/>
      <c r="E5" s="165"/>
      <c r="F5" s="166"/>
      <c r="G5" s="101"/>
      <c r="H5" s="199" t="s">
        <v>0</v>
      </c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100"/>
    </row>
    <row r="6" spans="1:48" s="5" customFormat="1" ht="16.5" customHeight="1" thickBot="1">
      <c r="A6" s="28"/>
      <c r="B6" s="167" t="s">
        <v>4</v>
      </c>
      <c r="C6" s="93"/>
      <c r="D6" s="201" t="s">
        <v>8</v>
      </c>
      <c r="E6" s="153" t="s">
        <v>15</v>
      </c>
      <c r="F6" s="175" t="s">
        <v>3</v>
      </c>
      <c r="G6" s="31"/>
      <c r="H6" s="155"/>
      <c r="I6" s="54"/>
      <c r="J6" s="177" t="s">
        <v>11</v>
      </c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9"/>
      <c r="V6" s="72"/>
      <c r="W6" s="177" t="s">
        <v>12</v>
      </c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  <c r="AI6" s="72"/>
      <c r="AJ6" s="177" t="s">
        <v>13</v>
      </c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9"/>
      <c r="AV6" s="28"/>
    </row>
    <row r="7" spans="1:48" s="5" customFormat="1" ht="16.5" thickBot="1">
      <c r="A7" s="28"/>
      <c r="B7" s="168"/>
      <c r="C7" s="94"/>
      <c r="D7" s="202"/>
      <c r="E7" s="154"/>
      <c r="F7" s="176"/>
      <c r="G7" s="58"/>
      <c r="H7" s="156"/>
      <c r="I7" s="46"/>
      <c r="J7" s="180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2"/>
      <c r="V7" s="56"/>
      <c r="W7" s="180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2"/>
      <c r="AI7" s="56"/>
      <c r="AJ7" s="180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2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7</v>
      </c>
      <c r="E9" s="60"/>
      <c r="F9" s="61" t="s">
        <v>6</v>
      </c>
      <c r="G9" s="50"/>
      <c r="H9" s="53" t="e">
        <f>_xlfn.AVERAGEIF(H12:H111,"&gt;0")</f>
        <v>#DIV/0!</v>
      </c>
      <c r="I9" s="50"/>
      <c r="J9" s="143" t="e">
        <f>_xlfn.AVERAGEIF(J12:J111,"&gt;0")</f>
        <v>#DIV/0!</v>
      </c>
      <c r="K9" s="144"/>
      <c r="L9" s="145"/>
      <c r="M9" s="145"/>
      <c r="N9" s="145"/>
      <c r="O9" s="145"/>
      <c r="P9" s="145"/>
      <c r="Q9" s="145"/>
      <c r="R9" s="145"/>
      <c r="S9" s="145"/>
      <c r="T9" s="145"/>
      <c r="U9" s="146"/>
      <c r="V9" s="51"/>
      <c r="W9" s="143" t="e">
        <f>_xlfn.AVERAGEIF(W12:W111,"&gt;0")</f>
        <v>#DIV/0!</v>
      </c>
      <c r="X9" s="144"/>
      <c r="Y9" s="145"/>
      <c r="Z9" s="145"/>
      <c r="AA9" s="145"/>
      <c r="AB9" s="145"/>
      <c r="AC9" s="145"/>
      <c r="AD9" s="145"/>
      <c r="AE9" s="145"/>
      <c r="AF9" s="145"/>
      <c r="AG9" s="145"/>
      <c r="AH9" s="146"/>
      <c r="AI9" s="51"/>
      <c r="AJ9" s="143" t="e">
        <f>_xlfn.AVERAGEIF(AJ12:AJ111,"&gt;0")</f>
        <v>#DIV/0!</v>
      </c>
      <c r="AK9" s="144"/>
      <c r="AL9" s="145"/>
      <c r="AM9" s="145"/>
      <c r="AN9" s="145"/>
      <c r="AO9" s="145"/>
      <c r="AP9" s="145"/>
      <c r="AQ9" s="145"/>
      <c r="AR9" s="145"/>
      <c r="AS9" s="145"/>
      <c r="AT9" s="145"/>
      <c r="AU9" s="146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  <mergeCell ref="J6:U7"/>
    <mergeCell ref="W6:AH7"/>
    <mergeCell ref="AJ6:AU7"/>
    <mergeCell ref="D2:D3"/>
    <mergeCell ref="E2:U2"/>
    <mergeCell ref="W2:AH3"/>
    <mergeCell ref="AJ2:AU3"/>
    <mergeCell ref="E3:H3"/>
    <mergeCell ref="I3:U3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19" stopIfTrue="1">
      <formula>$E12=0</formula>
    </cfRule>
  </conditionalFormatting>
  <conditionalFormatting sqref="E14:E111">
    <cfRule type="expression" priority="2" dxfId="19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</cp:lastModifiedBy>
  <cp:lastPrinted>2023-05-07T08:38:21Z</cp:lastPrinted>
  <dcterms:created xsi:type="dcterms:W3CDTF">1996-10-14T23:33:28Z</dcterms:created>
  <dcterms:modified xsi:type="dcterms:W3CDTF">2023-05-07T08:39:07Z</dcterms:modified>
  <cp:category/>
  <cp:version/>
  <cp:contentType/>
  <cp:contentStatus/>
</cp:coreProperties>
</file>