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STANDARD" sheetId="1" r:id="rId1"/>
    <sheet name="OPEN" sheetId="2" r:id="rId2"/>
  </sheets>
  <definedNames>
    <definedName name="_xlfn.AVERAGEIF" hidden="1">#NAME?</definedName>
    <definedName name="_xlnm.Print_Area" localSheetId="1">'OPEN'!$A$1:$BZ$112</definedName>
    <definedName name="_xlnm.Print_Area" localSheetId="0">'STANDARD'!$A$1:$BZ$112</definedName>
  </definedNames>
  <calcPr fullCalcOnLoad="1"/>
</workbook>
</file>

<file path=xl/sharedStrings.xml><?xml version="1.0" encoding="utf-8"?>
<sst xmlns="http://schemas.openxmlformats.org/spreadsheetml/2006/main" count="74" uniqueCount="46">
  <si>
    <t>BODY</t>
  </si>
  <si>
    <t>SÚŤAŽIACI</t>
  </si>
  <si>
    <t>PRIEZVISKO a Meno</t>
  </si>
  <si>
    <t>Klubová príslušnosť</t>
  </si>
  <si>
    <t>Æ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</si>
  <si>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</si>
  <si>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</si>
  <si>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</si>
  <si>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</si>
  <si>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ĽAH</t>
  </si>
  <si>
    <t>STOJ</t>
  </si>
  <si>
    <t>KĽAK</t>
  </si>
  <si>
    <t>STANDARD</t>
  </si>
  <si>
    <t>Št. č.</t>
  </si>
  <si>
    <t>Σ PRETEK</t>
  </si>
  <si>
    <t>OPEN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</si>
  <si>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terč P135 (nekryte ležiaca figurína), vedená samonabíjacou guľovnicou ráže 7,62x39 osadenou </t>
    </r>
    <r>
      <rPr>
        <b/>
        <u val="single"/>
        <sz val="8"/>
        <rFont val="Arial"/>
        <family val="2"/>
      </rPr>
      <t>mechanickými mieridlami, alebo kolimátorom</t>
    </r>
    <r>
      <rPr>
        <sz val="8"/>
        <rFont val="Arial"/>
        <family val="2"/>
      </rPr>
      <t xml:space="preserve"> bez zväčšenia.
5x nástrel ľah
3x20 polohy (ľah, stoj, kľak)</t>
    </r>
  </si>
  <si>
    <t>Majstrovstvá SR 2013</t>
  </si>
  <si>
    <t>Samonbíjacia guľovnica 7,62x39</t>
  </si>
  <si>
    <t>Želiezovce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</si>
  <si>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terč P135 (nekryte ležiaca figurína), vedená samonabíjacou guľovnicou ráže 7,62x39 osadenou </t>
    </r>
    <r>
      <rPr>
        <b/>
        <u val="single"/>
        <sz val="8"/>
        <rFont val="Arial"/>
        <family val="2"/>
      </rPr>
      <t>optickým zameriavačom so zväčšením</t>
    </r>
    <r>
      <rPr>
        <sz val="8"/>
        <rFont val="Arial"/>
        <family val="2"/>
      </rPr>
      <t xml:space="preserve"> bez obmedzenia.
5x nástrel ľah
3x20 polohy (ľah, stoj, kľak)</t>
    </r>
  </si>
  <si>
    <t>Levice</t>
  </si>
  <si>
    <t>Trnava</t>
  </si>
  <si>
    <t>Hoste</t>
  </si>
  <si>
    <t>Patrik Hajdoni</t>
  </si>
  <si>
    <t>Pavel Malovič</t>
  </si>
  <si>
    <t>Jozef Hrebík</t>
  </si>
  <si>
    <t>Nitra</t>
  </si>
  <si>
    <t>Ján Melicher</t>
  </si>
  <si>
    <t>Ľubomír Krúpa</t>
  </si>
  <si>
    <t>Marta Vrbovská</t>
  </si>
  <si>
    <t>Boris Bába</t>
  </si>
  <si>
    <t>Jaroslav Švantner</t>
  </si>
  <si>
    <t>Brezno</t>
  </si>
  <si>
    <t>Marek Roháč</t>
  </si>
  <si>
    <t>Lukáš Nárožný</t>
  </si>
  <si>
    <t>Žiar n Hron.</t>
  </si>
  <si>
    <t>Marek Gubo</t>
  </si>
  <si>
    <t>Majstrovstvá SR 2021</t>
  </si>
  <si>
    <t>Pavol Molnár</t>
  </si>
  <si>
    <t>Bratislava</t>
  </si>
  <si>
    <t>Peter Gajdošech</t>
  </si>
  <si>
    <t>Ľuboš Vrbovský</t>
  </si>
  <si>
    <t>Marián Mészáros</t>
  </si>
  <si>
    <t>Marián Šupica</t>
  </si>
  <si>
    <t>Samonabíjacia guľovnica 7,62x39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</si>
</sst>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Symbol"/>
      <family val="1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2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40"/>
      <name val="Arial"/>
      <family val="2"/>
    </font>
    <font>
      <b/>
      <u val="single"/>
      <sz val="8"/>
      <name val="Arial"/>
      <family val="2"/>
    </font>
    <font>
      <b/>
      <sz val="40"/>
      <color indexed="13"/>
      <name val="Arial"/>
      <family val="2"/>
    </font>
    <font>
      <b/>
      <sz val="16"/>
      <color indexed="9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40"/>
      <color rgb="FFFFFF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theme="1" tint="0.24995000660419464"/>
      </bottom>
    </border>
    <border>
      <left style="medium">
        <color theme="0" tint="-0.24993999302387238"/>
      </left>
      <right>
        <color indexed="63"/>
      </right>
      <top style="medium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93" fontId="24" fillId="0" borderId="0" xfId="46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Fill="1" applyAlignment="1">
      <alignment/>
    </xf>
    <xf numFmtId="1" fontId="24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/>
    </xf>
    <xf numFmtId="193" fontId="28" fillId="0" borderId="10" xfId="46" applyNumberFormat="1" applyFont="1" applyFill="1" applyBorder="1" applyAlignment="1">
      <alignment horizontal="center" vertical="center" wrapText="1"/>
      <protection/>
    </xf>
    <xf numFmtId="1" fontId="28" fillId="0" borderId="10" xfId="46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93" fontId="23" fillId="0" borderId="10" xfId="46" applyNumberFormat="1" applyFont="1" applyBorder="1" applyAlignment="1">
      <alignment horizontal="center" vertical="center"/>
      <protection/>
    </xf>
    <xf numFmtId="1" fontId="30" fillId="0" borderId="10" xfId="46" applyNumberFormat="1" applyFont="1" applyBorder="1" applyAlignment="1">
      <alignment horizontal="righ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93" fontId="26" fillId="0" borderId="11" xfId="46" applyNumberFormat="1" applyFont="1" applyBorder="1" applyAlignment="1">
      <alignment horizontal="center" vertical="center" wrapText="1"/>
      <protection/>
    </xf>
    <xf numFmtId="1" fontId="34" fillId="0" borderId="11" xfId="46" applyNumberFormat="1" applyFont="1" applyBorder="1" applyAlignment="1">
      <alignment horizontal="right" vertical="center" wrapText="1"/>
      <protection/>
    </xf>
    <xf numFmtId="0" fontId="21" fillId="0" borderId="12" xfId="0" applyFont="1" applyBorder="1" applyAlignment="1">
      <alignment/>
    </xf>
    <xf numFmtId="0" fontId="2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" fontId="20" fillId="0" borderId="17" xfId="46" applyNumberFormat="1" applyFont="1" applyFill="1" applyBorder="1" applyAlignment="1">
      <alignment horizontal="center" vertical="center" wrapText="1"/>
      <protection/>
    </xf>
    <xf numFmtId="193" fontId="24" fillId="0" borderId="10" xfId="46" applyNumberFormat="1" applyFont="1" applyFill="1" applyBorder="1" applyAlignment="1">
      <alignment horizontal="center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/>
    </xf>
    <xf numFmtId="193" fontId="24" fillId="0" borderId="10" xfId="46" applyNumberFormat="1" applyFont="1" applyBorder="1" applyAlignment="1">
      <alignment horizontal="center" vertic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24" fillId="0" borderId="19" xfId="46" applyNumberFormat="1" applyFont="1" applyFill="1" applyBorder="1" applyAlignment="1">
      <alignment horizontal="center" vertical="center"/>
      <protection/>
    </xf>
    <xf numFmtId="1" fontId="24" fillId="0" borderId="13" xfId="46" applyNumberFormat="1" applyFont="1" applyFill="1" applyBorder="1" applyAlignment="1">
      <alignment horizontal="center" vertical="center"/>
      <protection/>
    </xf>
    <xf numFmtId="1" fontId="24" fillId="0" borderId="20" xfId="46" applyNumberFormat="1" applyFont="1" applyFill="1" applyBorder="1" applyAlignment="1">
      <alignment horizontal="center" vertical="center"/>
      <protection/>
    </xf>
    <xf numFmtId="193" fontId="26" fillId="0" borderId="10" xfId="46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0" fillId="0" borderId="2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46" applyNumberFormat="1" applyFont="1" applyBorder="1" applyAlignment="1">
      <alignment horizontal="right" vertical="center" textRotation="90" wrapText="1"/>
      <protection/>
    </xf>
    <xf numFmtId="0" fontId="37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/>
    </xf>
    <xf numFmtId="193" fontId="36" fillId="0" borderId="22" xfId="46" applyNumberFormat="1" applyFont="1" applyBorder="1" applyAlignment="1">
      <alignment horizontal="center" vertical="center" wrapText="1"/>
      <protection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4" xfId="46" applyNumberFormat="1" applyFont="1" applyFill="1" applyBorder="1" applyAlignment="1">
      <alignment horizontal="center" vertical="center" wrapText="1"/>
      <protection/>
    </xf>
    <xf numFmtId="0" fontId="25" fillId="0" borderId="25" xfId="0" applyFont="1" applyBorder="1" applyAlignment="1">
      <alignment/>
    </xf>
    <xf numFmtId="0" fontId="36" fillId="0" borderId="26" xfId="0" applyFont="1" applyFill="1" applyBorder="1" applyAlignment="1">
      <alignment/>
    </xf>
    <xf numFmtId="0" fontId="25" fillId="0" borderId="26" xfId="0" applyFont="1" applyBorder="1" applyAlignment="1">
      <alignment/>
    </xf>
    <xf numFmtId="0" fontId="35" fillId="0" borderId="27" xfId="0" applyFont="1" applyFill="1" applyBorder="1" applyAlignment="1">
      <alignment horizontal="right" vertical="center"/>
    </xf>
    <xf numFmtId="0" fontId="36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1" fontId="24" fillId="0" borderId="34" xfId="0" applyNumberFormat="1" applyFont="1" applyFill="1" applyBorder="1" applyAlignment="1">
      <alignment horizontal="center" vertical="center"/>
    </xf>
    <xf numFmtId="1" fontId="0" fillId="0" borderId="33" xfId="46" applyNumberFormat="1" applyFont="1" applyBorder="1" applyAlignment="1">
      <alignment horizontal="center" vertical="center"/>
      <protection/>
    </xf>
    <xf numFmtId="1" fontId="0" fillId="0" borderId="21" xfId="46" applyNumberFormat="1" applyFont="1" applyBorder="1" applyAlignment="1">
      <alignment horizontal="center" vertical="center"/>
      <protection/>
    </xf>
    <xf numFmtId="1" fontId="0" fillId="0" borderId="35" xfId="46" applyNumberFormat="1" applyFont="1" applyBorder="1" applyAlignment="1">
      <alignment horizontal="center" vertical="center"/>
      <protection/>
    </xf>
    <xf numFmtId="0" fontId="25" fillId="0" borderId="36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38" xfId="0" applyBorder="1" applyAlignment="1">
      <alignment/>
    </xf>
    <xf numFmtId="1" fontId="28" fillId="0" borderId="39" xfId="46" applyNumberFormat="1" applyFont="1" applyFill="1" applyBorder="1" applyAlignment="1">
      <alignment horizontal="center" vertical="center"/>
      <protection/>
    </xf>
    <xf numFmtId="1" fontId="23" fillId="0" borderId="39" xfId="46" applyNumberFormat="1" applyFont="1" applyFill="1" applyBorder="1" applyAlignment="1">
      <alignment horizontal="center" vertical="center"/>
      <protection/>
    </xf>
    <xf numFmtId="0" fontId="21" fillId="0" borderId="24" xfId="0" applyFont="1" applyBorder="1" applyAlignment="1">
      <alignment/>
    </xf>
    <xf numFmtId="0" fontId="0" fillId="0" borderId="40" xfId="0" applyBorder="1" applyAlignment="1">
      <alignment/>
    </xf>
    <xf numFmtId="0" fontId="21" fillId="0" borderId="10" xfId="0" applyFont="1" applyBorder="1" applyAlignment="1">
      <alignment/>
    </xf>
    <xf numFmtId="0" fontId="21" fillId="0" borderId="41" xfId="0" applyFont="1" applyBorder="1" applyAlignment="1">
      <alignment/>
    </xf>
    <xf numFmtId="0" fontId="0" fillId="0" borderId="42" xfId="0" applyBorder="1" applyAlignment="1">
      <alignment/>
    </xf>
    <xf numFmtId="1" fontId="38" fillId="0" borderId="43" xfId="46" applyNumberFormat="1" applyFont="1" applyBorder="1" applyAlignment="1">
      <alignment horizontal="center" vertical="center"/>
      <protection/>
    </xf>
    <xf numFmtId="1" fontId="33" fillId="0" borderId="30" xfId="46" applyNumberFormat="1" applyFont="1" applyBorder="1" applyAlignment="1">
      <alignment horizontal="center" vertical="center"/>
      <protection/>
    </xf>
    <xf numFmtId="1" fontId="0" fillId="0" borderId="44" xfId="46" applyNumberFormat="1" applyFont="1" applyBorder="1" applyAlignment="1">
      <alignment horizontal="right" vertical="top"/>
      <protection/>
    </xf>
    <xf numFmtId="0" fontId="30" fillId="0" borderId="20" xfId="0" applyFont="1" applyFill="1" applyBorder="1" applyAlignment="1">
      <alignment/>
    </xf>
    <xf numFmtId="0" fontId="21" fillId="0" borderId="37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2" fillId="0" borderId="23" xfId="46" applyFont="1" applyFill="1" applyBorder="1" applyAlignment="1">
      <alignment horizontal="center" vertical="center" wrapText="1"/>
      <protection/>
    </xf>
    <xf numFmtId="0" fontId="0" fillId="0" borderId="47" xfId="0" applyFont="1" applyFill="1" applyBorder="1" applyAlignment="1">
      <alignment/>
    </xf>
    <xf numFmtId="0" fontId="31" fillId="24" borderId="48" xfId="46" applyFont="1" applyFill="1" applyBorder="1" applyAlignment="1">
      <alignment/>
      <protection/>
    </xf>
    <xf numFmtId="0" fontId="31" fillId="24" borderId="49" xfId="46" applyFont="1" applyFill="1" applyBorder="1" applyAlignment="1">
      <alignment/>
      <protection/>
    </xf>
    <xf numFmtId="0" fontId="32" fillId="24" borderId="50" xfId="0" applyFont="1" applyFill="1" applyBorder="1" applyAlignment="1">
      <alignment horizontal="right" vertical="center" wrapText="1"/>
    </xf>
    <xf numFmtId="0" fontId="32" fillId="24" borderId="51" xfId="0" applyFont="1" applyFill="1" applyBorder="1" applyAlignment="1">
      <alignment horizontal="right" vertical="center" wrapText="1"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36" fillId="0" borderId="52" xfId="0" applyFont="1" applyFill="1" applyBorder="1" applyAlignment="1">
      <alignment horizontal="right" vertical="center"/>
    </xf>
    <xf numFmtId="0" fontId="21" fillId="0" borderId="20" xfId="0" applyFont="1" applyBorder="1" applyAlignment="1">
      <alignment/>
    </xf>
    <xf numFmtId="0" fontId="24" fillId="0" borderId="45" xfId="0" applyFont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4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left" vertical="center"/>
    </xf>
    <xf numFmtId="1" fontId="38" fillId="0" borderId="53" xfId="46" applyNumberFormat="1" applyFont="1" applyBorder="1" applyAlignment="1">
      <alignment horizontal="center" vertical="center"/>
      <protection/>
    </xf>
    <xf numFmtId="1" fontId="33" fillId="0" borderId="34" xfId="46" applyNumberFormat="1" applyFont="1" applyBorder="1" applyAlignment="1">
      <alignment horizontal="center" vertical="center"/>
      <protection/>
    </xf>
    <xf numFmtId="1" fontId="0" fillId="0" borderId="55" xfId="46" applyNumberFormat="1" applyFont="1" applyBorder="1" applyAlignment="1">
      <alignment horizontal="right" vertical="top"/>
      <protection/>
    </xf>
    <xf numFmtId="1" fontId="0" fillId="0" borderId="56" xfId="46" applyNumberFormat="1" applyFont="1" applyBorder="1" applyAlignment="1">
      <alignment horizontal="center" vertical="center"/>
      <protection/>
    </xf>
    <xf numFmtId="1" fontId="0" fillId="0" borderId="32" xfId="46" applyNumberFormat="1" applyFont="1" applyBorder="1" applyAlignment="1">
      <alignment horizontal="center" vertical="center"/>
      <protection/>
    </xf>
    <xf numFmtId="1" fontId="0" fillId="0" borderId="54" xfId="46" applyNumberFormat="1" applyFont="1" applyBorder="1" applyAlignment="1">
      <alignment horizontal="center" vertical="center"/>
      <protection/>
    </xf>
    <xf numFmtId="1" fontId="0" fillId="0" borderId="57" xfId="46" applyNumberFormat="1" applyFont="1" applyBorder="1" applyAlignment="1">
      <alignment horizontal="center" vertical="center"/>
      <protection/>
    </xf>
    <xf numFmtId="1" fontId="0" fillId="0" borderId="58" xfId="46" applyNumberFormat="1" applyFont="1" applyBorder="1" applyAlignment="1">
      <alignment horizontal="center" vertical="center"/>
      <protection/>
    </xf>
    <xf numFmtId="0" fontId="31" fillId="24" borderId="49" xfId="46" applyFont="1" applyFill="1" applyBorder="1" applyAlignment="1">
      <alignment/>
      <protection/>
    </xf>
    <xf numFmtId="0" fontId="42" fillId="25" borderId="59" xfId="46" applyFont="1" applyFill="1" applyBorder="1" applyAlignment="1">
      <alignment horizontal="center" vertical="center" wrapText="1"/>
      <protection/>
    </xf>
    <xf numFmtId="0" fontId="0" fillId="0" borderId="60" xfId="0" applyFont="1" applyBorder="1" applyAlignment="1">
      <alignment/>
    </xf>
    <xf numFmtId="0" fontId="39" fillId="21" borderId="49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193" fontId="40" fillId="19" borderId="64" xfId="46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65" xfId="0" applyFont="1" applyBorder="1" applyAlignment="1">
      <alignment horizontal="center" vertical="center"/>
    </xf>
    <xf numFmtId="193" fontId="40" fillId="19" borderId="66" xfId="46" applyNumberFormat="1" applyFont="1" applyFill="1" applyBorder="1" applyAlignment="1">
      <alignment horizontal="center" vertical="center"/>
      <protection/>
    </xf>
    <xf numFmtId="0" fontId="41" fillId="0" borderId="51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42" fillId="25" borderId="67" xfId="0" applyFont="1" applyFill="1" applyBorder="1" applyAlignment="1">
      <alignment horizontal="center" vertical="center"/>
    </xf>
    <xf numFmtId="0" fontId="42" fillId="25" borderId="68" xfId="0" applyFont="1" applyFill="1" applyBorder="1" applyAlignment="1">
      <alignment horizontal="center" vertical="center"/>
    </xf>
    <xf numFmtId="0" fontId="49" fillId="24" borderId="69" xfId="0" applyFont="1" applyFill="1" applyBorder="1" applyAlignment="1">
      <alignment horizontal="left" vertical="center"/>
    </xf>
    <xf numFmtId="0" fontId="41" fillId="0" borderId="51" xfId="0" applyFont="1" applyBorder="1" applyAlignment="1">
      <alignment horizontal="left"/>
    </xf>
    <xf numFmtId="193" fontId="36" fillId="0" borderId="70" xfId="46" applyNumberFormat="1" applyFont="1" applyBorder="1" applyAlignment="1">
      <alignment horizontal="center" vertical="center" wrapText="1"/>
      <protection/>
    </xf>
    <xf numFmtId="193" fontId="36" fillId="0" borderId="71" xfId="46" applyNumberFormat="1" applyFont="1" applyBorder="1" applyAlignment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42" fillId="25" borderId="10" xfId="46" applyFont="1" applyFill="1" applyBorder="1" applyAlignment="1">
      <alignment horizontal="center" vertical="center" wrapText="1"/>
      <protection/>
    </xf>
    <xf numFmtId="0" fontId="0" fillId="0" borderId="45" xfId="0" applyFont="1" applyBorder="1" applyAlignment="1">
      <alignment/>
    </xf>
    <xf numFmtId="193" fontId="20" fillId="19" borderId="73" xfId="46" applyNumberFormat="1" applyFont="1" applyFill="1" applyBorder="1" applyAlignment="1">
      <alignment horizontal="center" vertical="center"/>
      <protection/>
    </xf>
    <xf numFmtId="193" fontId="20" fillId="19" borderId="74" xfId="46" applyNumberFormat="1" applyFont="1" applyFill="1" applyBorder="1" applyAlignment="1">
      <alignment horizontal="center" vertical="center"/>
      <protection/>
    </xf>
    <xf numFmtId="0" fontId="42" fillId="25" borderId="75" xfId="46" applyFont="1" applyFill="1" applyBorder="1" applyAlignment="1">
      <alignment horizontal="center" vertical="center" wrapText="1"/>
      <protection/>
    </xf>
    <xf numFmtId="0" fontId="0" fillId="0" borderId="76" xfId="0" applyFont="1" applyBorder="1" applyAlignment="1">
      <alignment/>
    </xf>
    <xf numFmtId="0" fontId="50" fillId="24" borderId="51" xfId="0" applyFont="1" applyFill="1" applyBorder="1" applyAlignment="1">
      <alignment horizontal="right" vertical="center"/>
    </xf>
    <xf numFmtId="0" fontId="31" fillId="24" borderId="49" xfId="46" applyFont="1" applyFill="1" applyBorder="1" applyAlignment="1">
      <alignment/>
      <protection/>
    </xf>
    <xf numFmtId="0" fontId="0" fillId="24" borderId="51" xfId="0" applyFill="1" applyBorder="1" applyAlignment="1">
      <alignment/>
    </xf>
    <xf numFmtId="193" fontId="27" fillId="26" borderId="77" xfId="46" applyNumberFormat="1" applyFont="1" applyFill="1" applyBorder="1" applyAlignment="1">
      <alignment horizontal="center" vertical="center" wrapText="1"/>
      <protection/>
    </xf>
    <xf numFmtId="0" fontId="24" fillId="0" borderId="78" xfId="0" applyFont="1" applyBorder="1" applyAlignment="1">
      <alignment/>
    </xf>
    <xf numFmtId="0" fontId="27" fillId="26" borderId="77" xfId="0" applyFont="1" applyFill="1" applyBorder="1" applyAlignment="1">
      <alignment horizontal="center" vertical="center"/>
    </xf>
    <xf numFmtId="0" fontId="27" fillId="26" borderId="78" xfId="0" applyFont="1" applyFill="1" applyBorder="1" applyAlignment="1">
      <alignment horizontal="center" vertical="center"/>
    </xf>
    <xf numFmtId="0" fontId="42" fillId="26" borderId="78" xfId="0" applyFont="1" applyFill="1" applyBorder="1" applyAlignment="1">
      <alignment horizontal="center" vertical="center"/>
    </xf>
    <xf numFmtId="0" fontId="42" fillId="26" borderId="79" xfId="0" applyFont="1" applyFill="1" applyBorder="1" applyAlignment="1">
      <alignment horizontal="center" vertical="center"/>
    </xf>
    <xf numFmtId="0" fontId="22" fillId="0" borderId="80" xfId="0" applyFont="1" applyBorder="1" applyAlignment="1">
      <alignment vertical="center" wrapText="1"/>
    </xf>
    <xf numFmtId="0" fontId="22" fillId="0" borderId="81" xfId="0" applyFont="1" applyBorder="1" applyAlignment="1">
      <alignment vertical="center"/>
    </xf>
    <xf numFmtId="0" fontId="22" fillId="0" borderId="82" xfId="0" applyFont="1" applyBorder="1" applyAlignment="1">
      <alignment vertical="center"/>
    </xf>
    <xf numFmtId="0" fontId="22" fillId="0" borderId="83" xfId="0" applyFont="1" applyBorder="1" applyAlignment="1">
      <alignment vertical="center"/>
    </xf>
    <xf numFmtId="0" fontId="22" fillId="0" borderId="62" xfId="0" applyFont="1" applyBorder="1" applyAlignment="1">
      <alignment vertical="center"/>
    </xf>
    <xf numFmtId="0" fontId="22" fillId="0" borderId="84" xfId="0" applyFont="1" applyBorder="1" applyAlignment="1">
      <alignment vertical="center"/>
    </xf>
    <xf numFmtId="14" fontId="43" fillId="0" borderId="80" xfId="0" applyNumberFormat="1" applyFont="1" applyBorder="1" applyAlignment="1">
      <alignment horizontal="center" vertical="center"/>
    </xf>
    <xf numFmtId="0" fontId="0" fillId="0" borderId="81" xfId="0" applyBorder="1" applyAlignment="1">
      <alignment/>
    </xf>
    <xf numFmtId="0" fontId="0" fillId="0" borderId="83" xfId="0" applyBorder="1" applyAlignment="1">
      <alignment/>
    </xf>
    <xf numFmtId="0" fontId="43" fillId="0" borderId="81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5" fillId="0" borderId="85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0" fontId="51" fillId="24" borderId="87" xfId="0" applyFont="1" applyFill="1" applyBorder="1" applyAlignment="1">
      <alignment vertical="center"/>
    </xf>
    <xf numFmtId="0" fontId="22" fillId="0" borderId="81" xfId="0" applyFont="1" applyBorder="1" applyAlignment="1">
      <alignment vertical="center"/>
    </xf>
    <xf numFmtId="0" fontId="22" fillId="0" borderId="82" xfId="0" applyFont="1" applyBorder="1" applyAlignment="1">
      <alignment vertical="center"/>
    </xf>
    <xf numFmtId="0" fontId="22" fillId="0" borderId="83" xfId="0" applyFont="1" applyBorder="1" applyAlignment="1">
      <alignment vertical="center"/>
    </xf>
    <xf numFmtId="0" fontId="22" fillId="0" borderId="62" xfId="0" applyFont="1" applyBorder="1" applyAlignment="1">
      <alignment vertical="center"/>
    </xf>
    <xf numFmtId="0" fontId="22" fillId="0" borderId="84" xfId="0" applyFont="1" applyBorder="1" applyAlignment="1">
      <alignment vertical="center"/>
    </xf>
    <xf numFmtId="14" fontId="47" fillId="0" borderId="80" xfId="0" applyNumberFormat="1" applyFont="1" applyBorder="1" applyAlignment="1">
      <alignment horizontal="center" vertical="center"/>
    </xf>
    <xf numFmtId="0" fontId="48" fillId="0" borderId="81" xfId="0" applyFont="1" applyBorder="1" applyAlignment="1">
      <alignment/>
    </xf>
    <xf numFmtId="0" fontId="48" fillId="0" borderId="83" xfId="0" applyFont="1" applyBorder="1" applyAlignment="1">
      <alignment/>
    </xf>
    <xf numFmtId="0" fontId="48" fillId="0" borderId="62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3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>
          <color rgb="FF00000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3</xdr:col>
      <xdr:colOff>295275</xdr:colOff>
      <xdr:row>2</xdr:row>
      <xdr:rowOff>342900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952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3</xdr:col>
      <xdr:colOff>28575</xdr:colOff>
      <xdr:row>2</xdr:row>
      <xdr:rowOff>85725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BZ112"/>
  <sheetViews>
    <sheetView tabSelected="1" view="pageBreakPreview" zoomScale="6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9.71093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57421875" style="9" customWidth="1"/>
    <col min="12" max="31" width="3.7109375" style="9" customWidth="1"/>
    <col min="32" max="32" width="0.85546875" style="8" customWidth="1"/>
    <col min="33" max="33" width="10.00390625" style="3" customWidth="1"/>
    <col min="34" max="34" width="3.57421875" style="3" customWidth="1"/>
    <col min="35" max="54" width="3.7109375" style="0" customWidth="1"/>
    <col min="55" max="55" width="0.85546875" style="0" customWidth="1"/>
    <col min="56" max="56" width="10.00390625" style="3" customWidth="1"/>
    <col min="57" max="57" width="3.57421875" style="3" customWidth="1"/>
    <col min="58" max="77" width="3.7109375" style="0" customWidth="1"/>
    <col min="78" max="78" width="0.85546875" style="0" customWidth="1"/>
  </cols>
  <sheetData>
    <row r="1" spans="1:7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8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104"/>
      <c r="AX1" s="104"/>
      <c r="AY1" s="104"/>
      <c r="AZ1" s="104"/>
      <c r="BA1" s="104"/>
      <c r="BB1" s="104"/>
      <c r="BC1" s="82"/>
      <c r="BD1" s="106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1"/>
      <c r="BU1" s="84"/>
      <c r="BV1" s="84"/>
      <c r="BW1" s="84"/>
      <c r="BX1" s="84"/>
      <c r="BY1" s="84"/>
      <c r="BZ1" s="85"/>
    </row>
    <row r="2" spans="1:78" s="7" customFormat="1" ht="48.75" customHeight="1">
      <c r="A2" s="26"/>
      <c r="B2" s="96"/>
      <c r="C2" s="97"/>
      <c r="D2" s="147"/>
      <c r="E2" s="169" t="s">
        <v>38</v>
      </c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1" t="s">
        <v>12</v>
      </c>
      <c r="W2" s="122"/>
      <c r="X2" s="122"/>
      <c r="Y2" s="122"/>
      <c r="Z2" s="122"/>
      <c r="AA2" s="122"/>
      <c r="AB2" s="122"/>
      <c r="AC2" s="122"/>
      <c r="AD2" s="122"/>
      <c r="AE2" s="123"/>
      <c r="AF2" s="30"/>
      <c r="AG2" s="155" t="s">
        <v>16</v>
      </c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7"/>
      <c r="BC2" s="26"/>
      <c r="BD2" s="175">
        <v>44479</v>
      </c>
      <c r="BE2" s="176"/>
      <c r="BF2" s="176"/>
      <c r="BG2" s="176"/>
      <c r="BH2" s="176"/>
      <c r="BI2" s="176"/>
      <c r="BJ2" s="176"/>
      <c r="BK2" s="176"/>
      <c r="BL2" s="176"/>
      <c r="BM2" s="164" t="s">
        <v>21</v>
      </c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6"/>
      <c r="BZ2" s="26"/>
    </row>
    <row r="3" spans="1:78" s="7" customFormat="1" ht="30.75" customHeight="1" thickBot="1">
      <c r="A3" s="26"/>
      <c r="B3" s="98"/>
      <c r="C3" s="99"/>
      <c r="D3" s="148"/>
      <c r="E3" s="134" t="s">
        <v>45</v>
      </c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46" t="s">
        <v>6</v>
      </c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5"/>
      <c r="AF3" s="30"/>
      <c r="AG3" s="158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60"/>
      <c r="BC3" s="26"/>
      <c r="BD3" s="177"/>
      <c r="BE3" s="178"/>
      <c r="BF3" s="178"/>
      <c r="BG3" s="178"/>
      <c r="BH3" s="178"/>
      <c r="BI3" s="178"/>
      <c r="BJ3" s="178"/>
      <c r="BK3" s="178"/>
      <c r="BL3" s="178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8"/>
      <c r="BZ3" s="26"/>
    </row>
    <row r="4" spans="1:78" ht="4.5" customHeight="1" thickBot="1">
      <c r="A4" s="27"/>
      <c r="B4" s="16"/>
      <c r="C4" s="16"/>
      <c r="D4" s="16"/>
      <c r="E4" s="17"/>
      <c r="F4" s="17"/>
      <c r="G4" s="79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81"/>
      <c r="AG4" s="105"/>
      <c r="AH4" s="105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83"/>
      <c r="BD4" s="107"/>
      <c r="BE4" s="105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3"/>
      <c r="BU4" s="18"/>
      <c r="BV4" s="18"/>
      <c r="BW4" s="18"/>
      <c r="BX4" s="18"/>
      <c r="BY4" s="18"/>
      <c r="BZ4" s="86"/>
    </row>
    <row r="5" spans="1:78" s="102" customFormat="1" ht="15.75" customHeight="1" thickBot="1">
      <c r="A5" s="100"/>
      <c r="B5" s="151" t="s">
        <v>1</v>
      </c>
      <c r="C5" s="152"/>
      <c r="D5" s="152"/>
      <c r="E5" s="153"/>
      <c r="F5" s="154"/>
      <c r="G5" s="101"/>
      <c r="H5" s="149" t="s">
        <v>0</v>
      </c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00"/>
    </row>
    <row r="6" spans="1:78" s="5" customFormat="1" ht="16.5" customHeight="1" thickBot="1">
      <c r="A6" s="28"/>
      <c r="B6" s="119" t="s">
        <v>5</v>
      </c>
      <c r="C6" s="94"/>
      <c r="D6" s="132" t="s">
        <v>13</v>
      </c>
      <c r="E6" s="140" t="s">
        <v>2</v>
      </c>
      <c r="F6" s="144" t="s">
        <v>3</v>
      </c>
      <c r="G6" s="31"/>
      <c r="H6" s="142" t="s">
        <v>14</v>
      </c>
      <c r="I6" s="55"/>
      <c r="J6" s="126" t="s">
        <v>9</v>
      </c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8"/>
      <c r="AF6" s="73"/>
      <c r="AG6" s="126" t="s">
        <v>10</v>
      </c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8"/>
      <c r="BC6" s="73"/>
      <c r="BD6" s="126" t="s">
        <v>11</v>
      </c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8"/>
      <c r="BZ6" s="28"/>
    </row>
    <row r="7" spans="1:78" s="5" customFormat="1" ht="16.5" thickBot="1">
      <c r="A7" s="28"/>
      <c r="B7" s="120"/>
      <c r="C7" s="95"/>
      <c r="D7" s="133"/>
      <c r="E7" s="141"/>
      <c r="F7" s="145"/>
      <c r="G7" s="59"/>
      <c r="H7" s="143"/>
      <c r="I7" s="46"/>
      <c r="J7" s="129" t="s">
        <v>4</v>
      </c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1"/>
      <c r="AF7" s="57"/>
      <c r="AG7" s="129" t="s">
        <v>4</v>
      </c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1"/>
      <c r="BC7" s="57"/>
      <c r="BD7" s="129" t="s">
        <v>4</v>
      </c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1"/>
      <c r="BZ7" s="28"/>
    </row>
    <row r="8" spans="1:78" s="5" customFormat="1" ht="4.5" customHeight="1" thickBot="1">
      <c r="A8" s="56"/>
      <c r="B8" s="48"/>
      <c r="C8" s="48"/>
      <c r="D8" s="48"/>
      <c r="E8" s="49"/>
      <c r="F8" s="49"/>
      <c r="G8" s="56"/>
      <c r="H8" s="45"/>
      <c r="I8" s="56"/>
      <c r="J8" s="45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8"/>
      <c r="AG8" s="45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8"/>
      <c r="BD8" s="45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28"/>
    </row>
    <row r="9" spans="1:78" s="5" customFormat="1" ht="22.5" customHeight="1" thickBot="1">
      <c r="A9" s="46"/>
      <c r="B9" s="103">
        <f>100-(COUNTBLANK(E12:E111))</f>
        <v>16</v>
      </c>
      <c r="C9" s="63"/>
      <c r="D9" s="60" t="s">
        <v>8</v>
      </c>
      <c r="E9" s="61"/>
      <c r="F9" s="62" t="s">
        <v>7</v>
      </c>
      <c r="G9" s="51"/>
      <c r="H9" s="54">
        <f>_xlfn.AVERAGEIF(H12:H111,"&gt;0")</f>
        <v>506.875</v>
      </c>
      <c r="I9" s="51"/>
      <c r="J9" s="136">
        <f>_xlfn.AVERAGEIF(J12:J111,"&gt;0")</f>
        <v>182.5</v>
      </c>
      <c r="K9" s="137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9"/>
      <c r="AF9" s="52"/>
      <c r="AG9" s="136">
        <f>_xlfn.AVERAGEIF(AG12:AG111,"&gt;0")</f>
        <v>154.75</v>
      </c>
      <c r="AH9" s="137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9"/>
      <c r="BC9" s="52"/>
      <c r="BD9" s="136">
        <f>_xlfn.AVERAGEIF(BD12:BD111,"&gt;0")</f>
        <v>169.625</v>
      </c>
      <c r="BE9" s="137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9"/>
      <c r="BZ9" s="28"/>
    </row>
    <row r="10" spans="1:7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3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33"/>
      <c r="AG10" s="23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33"/>
      <c r="BD10" s="23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8"/>
    </row>
    <row r="11" spans="1:78" ht="16.5" thickBot="1">
      <c r="A11" s="39"/>
      <c r="B11" s="16"/>
      <c r="C11" s="16"/>
      <c r="D11" s="16"/>
      <c r="E11" s="17"/>
      <c r="F11" s="17"/>
      <c r="G11" s="36"/>
      <c r="H11" s="34"/>
      <c r="I11" s="78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42"/>
      <c r="AG11" s="34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42"/>
      <c r="BD11" s="34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40"/>
    </row>
    <row r="12" spans="1:78" ht="37.5" customHeight="1">
      <c r="A12" s="40"/>
      <c r="B12" s="108">
        <v>1</v>
      </c>
      <c r="C12" s="64"/>
      <c r="D12" s="69">
        <v>3</v>
      </c>
      <c r="E12" s="67" t="s">
        <v>43</v>
      </c>
      <c r="F12" s="109" t="s">
        <v>21</v>
      </c>
      <c r="G12" s="10"/>
      <c r="H12" s="110">
        <v>552</v>
      </c>
      <c r="I12" s="30"/>
      <c r="J12" s="111">
        <f>SUM(L12:AE12)</f>
        <v>190</v>
      </c>
      <c r="K12" s="112">
        <f>RANK($J12,$J$12:$J$111)</f>
        <v>2</v>
      </c>
      <c r="L12" s="113">
        <v>10</v>
      </c>
      <c r="M12" s="113">
        <v>10</v>
      </c>
      <c r="N12" s="113">
        <v>10</v>
      </c>
      <c r="O12" s="113">
        <v>10</v>
      </c>
      <c r="P12" s="113">
        <v>10</v>
      </c>
      <c r="Q12" s="113">
        <v>10</v>
      </c>
      <c r="R12" s="113">
        <v>9</v>
      </c>
      <c r="S12" s="113">
        <v>9</v>
      </c>
      <c r="T12" s="113">
        <v>9</v>
      </c>
      <c r="U12" s="113">
        <v>9</v>
      </c>
      <c r="V12" s="114">
        <v>10</v>
      </c>
      <c r="W12" s="114">
        <v>10</v>
      </c>
      <c r="X12" s="114">
        <v>10</v>
      </c>
      <c r="Y12" s="114">
        <v>10</v>
      </c>
      <c r="Z12" s="114">
        <v>9</v>
      </c>
      <c r="AA12" s="114">
        <v>9</v>
      </c>
      <c r="AB12" s="114">
        <v>9</v>
      </c>
      <c r="AC12" s="114">
        <v>9</v>
      </c>
      <c r="AD12" s="116">
        <v>9</v>
      </c>
      <c r="AE12" s="115">
        <v>9</v>
      </c>
      <c r="AF12" s="43"/>
      <c r="AG12" s="111">
        <f>SUM(AI12:BB12)</f>
        <v>180</v>
      </c>
      <c r="AH12" s="112">
        <f>RANK($AG12,$AG$12:$AG$111)</f>
        <v>1</v>
      </c>
      <c r="AI12" s="113">
        <v>10</v>
      </c>
      <c r="AJ12" s="113">
        <v>9</v>
      </c>
      <c r="AK12" s="113">
        <v>9</v>
      </c>
      <c r="AL12" s="113">
        <v>9</v>
      </c>
      <c r="AM12" s="113">
        <v>9</v>
      </c>
      <c r="AN12" s="113">
        <v>9</v>
      </c>
      <c r="AO12" s="113">
        <v>9</v>
      </c>
      <c r="AP12" s="113">
        <v>8</v>
      </c>
      <c r="AQ12" s="113">
        <v>8</v>
      </c>
      <c r="AR12" s="113">
        <v>8</v>
      </c>
      <c r="AS12" s="113">
        <v>10</v>
      </c>
      <c r="AT12" s="114">
        <v>10</v>
      </c>
      <c r="AU12" s="114">
        <v>10</v>
      </c>
      <c r="AV12" s="114">
        <v>9</v>
      </c>
      <c r="AW12" s="114">
        <v>9</v>
      </c>
      <c r="AX12" s="114">
        <v>9</v>
      </c>
      <c r="AY12" s="114">
        <v>9</v>
      </c>
      <c r="AZ12" s="114">
        <v>9</v>
      </c>
      <c r="BA12" s="114">
        <v>9</v>
      </c>
      <c r="BB12" s="115">
        <v>8</v>
      </c>
      <c r="BC12" s="43"/>
      <c r="BD12" s="111">
        <f>SUM(BF12:BY12)</f>
        <v>182</v>
      </c>
      <c r="BE12" s="112">
        <f>RANK($BD12,$BD$12:$BD$111)</f>
        <v>3</v>
      </c>
      <c r="BF12" s="113">
        <v>10</v>
      </c>
      <c r="BG12" s="113">
        <v>10</v>
      </c>
      <c r="BH12" s="113">
        <v>10</v>
      </c>
      <c r="BI12" s="113">
        <v>9</v>
      </c>
      <c r="BJ12" s="113">
        <v>9</v>
      </c>
      <c r="BK12" s="113">
        <v>9</v>
      </c>
      <c r="BL12" s="113">
        <v>9</v>
      </c>
      <c r="BM12" s="113">
        <v>9</v>
      </c>
      <c r="BN12" s="113">
        <v>8</v>
      </c>
      <c r="BO12" s="113">
        <v>7</v>
      </c>
      <c r="BP12" s="113">
        <v>10</v>
      </c>
      <c r="BQ12" s="114">
        <v>10</v>
      </c>
      <c r="BR12" s="114">
        <v>10</v>
      </c>
      <c r="BS12" s="114">
        <v>9</v>
      </c>
      <c r="BT12" s="114">
        <v>9</v>
      </c>
      <c r="BU12" s="114">
        <v>9</v>
      </c>
      <c r="BV12" s="114">
        <v>9</v>
      </c>
      <c r="BW12" s="114">
        <v>9</v>
      </c>
      <c r="BX12" s="114">
        <v>9</v>
      </c>
      <c r="BY12" s="115">
        <v>8</v>
      </c>
      <c r="BZ12" s="40"/>
    </row>
    <row r="13" spans="1:78" ht="37.5" customHeight="1">
      <c r="A13" s="40"/>
      <c r="B13" s="66">
        <v>2</v>
      </c>
      <c r="C13" s="64"/>
      <c r="D13" s="65">
        <v>6</v>
      </c>
      <c r="E13" s="68" t="s">
        <v>26</v>
      </c>
      <c r="F13" s="47" t="s">
        <v>27</v>
      </c>
      <c r="G13" s="10"/>
      <c r="H13" s="87">
        <f>SUM(J13,AG13,BD13)</f>
        <v>544</v>
      </c>
      <c r="I13" s="30"/>
      <c r="J13" s="88">
        <f>SUM(L13:AE13)</f>
        <v>195</v>
      </c>
      <c r="K13" s="89">
        <f>RANK($J13,$J$12:$J$111)</f>
        <v>1</v>
      </c>
      <c r="L13" s="72">
        <v>10</v>
      </c>
      <c r="M13" s="72">
        <v>10</v>
      </c>
      <c r="N13" s="72">
        <v>10</v>
      </c>
      <c r="O13" s="72">
        <v>10</v>
      </c>
      <c r="P13" s="72">
        <v>10</v>
      </c>
      <c r="Q13" s="72">
        <v>10</v>
      </c>
      <c r="R13" s="72">
        <v>10</v>
      </c>
      <c r="S13" s="72">
        <v>9</v>
      </c>
      <c r="T13" s="72">
        <v>9</v>
      </c>
      <c r="U13" s="72">
        <v>9</v>
      </c>
      <c r="V13" s="70">
        <v>10</v>
      </c>
      <c r="W13" s="70">
        <v>10</v>
      </c>
      <c r="X13" s="70">
        <v>10</v>
      </c>
      <c r="Y13" s="70">
        <v>10</v>
      </c>
      <c r="Z13" s="70">
        <v>10</v>
      </c>
      <c r="AA13" s="70">
        <v>10</v>
      </c>
      <c r="AB13" s="70">
        <v>10</v>
      </c>
      <c r="AC13" s="70">
        <v>10</v>
      </c>
      <c r="AD13" s="117">
        <v>9</v>
      </c>
      <c r="AE13" s="71">
        <v>9</v>
      </c>
      <c r="AF13" s="43"/>
      <c r="AG13" s="88">
        <f>SUM(AI13:BB13)</f>
        <v>162</v>
      </c>
      <c r="AH13" s="89">
        <f>RANK($AG13,$AG$12:$AG$111)</f>
        <v>8</v>
      </c>
      <c r="AI13" s="72">
        <v>10</v>
      </c>
      <c r="AJ13" s="72">
        <v>9</v>
      </c>
      <c r="AK13" s="72">
        <v>9</v>
      </c>
      <c r="AL13" s="72">
        <v>9</v>
      </c>
      <c r="AM13" s="72">
        <v>8</v>
      </c>
      <c r="AN13" s="72">
        <v>8</v>
      </c>
      <c r="AO13" s="72">
        <v>8</v>
      </c>
      <c r="AP13" s="72">
        <v>8</v>
      </c>
      <c r="AQ13" s="72">
        <v>7</v>
      </c>
      <c r="AR13" s="72">
        <v>0</v>
      </c>
      <c r="AS13" s="72">
        <v>10</v>
      </c>
      <c r="AT13" s="70">
        <v>10</v>
      </c>
      <c r="AU13" s="70">
        <v>9</v>
      </c>
      <c r="AV13" s="70">
        <v>9</v>
      </c>
      <c r="AW13" s="70">
        <v>9</v>
      </c>
      <c r="AX13" s="70">
        <v>9</v>
      </c>
      <c r="AY13" s="70">
        <v>8</v>
      </c>
      <c r="AZ13" s="70">
        <v>8</v>
      </c>
      <c r="BA13" s="70">
        <v>7</v>
      </c>
      <c r="BB13" s="71">
        <v>7</v>
      </c>
      <c r="BC13" s="43"/>
      <c r="BD13" s="88">
        <f>SUM(BF13:BY13)</f>
        <v>187</v>
      </c>
      <c r="BE13" s="89">
        <f>RANK($BD13,$BD$12:$BD$111)</f>
        <v>1</v>
      </c>
      <c r="BF13" s="72">
        <v>10</v>
      </c>
      <c r="BG13" s="72">
        <v>10</v>
      </c>
      <c r="BH13" s="72">
        <v>10</v>
      </c>
      <c r="BI13" s="72">
        <v>10</v>
      </c>
      <c r="BJ13" s="72">
        <v>10</v>
      </c>
      <c r="BK13" s="72">
        <v>10</v>
      </c>
      <c r="BL13" s="72">
        <v>10</v>
      </c>
      <c r="BM13" s="72">
        <v>9</v>
      </c>
      <c r="BN13" s="72">
        <v>8</v>
      </c>
      <c r="BO13" s="72">
        <v>8</v>
      </c>
      <c r="BP13" s="72">
        <v>10</v>
      </c>
      <c r="BQ13" s="70">
        <v>10</v>
      </c>
      <c r="BR13" s="70">
        <v>10</v>
      </c>
      <c r="BS13" s="70">
        <v>9</v>
      </c>
      <c r="BT13" s="70">
        <v>9</v>
      </c>
      <c r="BU13" s="70">
        <v>9</v>
      </c>
      <c r="BV13" s="70">
        <v>9</v>
      </c>
      <c r="BW13" s="70">
        <v>9</v>
      </c>
      <c r="BX13" s="70">
        <v>9</v>
      </c>
      <c r="BY13" s="71">
        <v>8</v>
      </c>
      <c r="BZ13" s="40"/>
    </row>
    <row r="14" spans="1:78" ht="37.5" customHeight="1">
      <c r="A14" s="40"/>
      <c r="B14" s="66">
        <v>3</v>
      </c>
      <c r="C14" s="64"/>
      <c r="D14" s="65">
        <v>15</v>
      </c>
      <c r="E14" s="68" t="s">
        <v>37</v>
      </c>
      <c r="F14" s="47" t="s">
        <v>40</v>
      </c>
      <c r="G14" s="10"/>
      <c r="H14" s="87">
        <f>SUM(J14,AG14,BD14)</f>
        <v>541</v>
      </c>
      <c r="I14" s="30"/>
      <c r="J14" s="88">
        <f>SUM(L14:AE14)</f>
        <v>182</v>
      </c>
      <c r="K14" s="89">
        <f>RANK($J14,$J$12:$J$111)</f>
        <v>9</v>
      </c>
      <c r="L14" s="72">
        <v>10</v>
      </c>
      <c r="M14" s="72">
        <v>10</v>
      </c>
      <c r="N14" s="72">
        <v>10</v>
      </c>
      <c r="O14" s="72">
        <v>9</v>
      </c>
      <c r="P14" s="72">
        <v>9</v>
      </c>
      <c r="Q14" s="72">
        <v>9</v>
      </c>
      <c r="R14" s="72">
        <v>9</v>
      </c>
      <c r="S14" s="72">
        <v>9</v>
      </c>
      <c r="T14" s="72">
        <v>8</v>
      </c>
      <c r="U14" s="72">
        <v>8</v>
      </c>
      <c r="V14" s="70">
        <v>10</v>
      </c>
      <c r="W14" s="70">
        <v>10</v>
      </c>
      <c r="X14" s="70">
        <v>9</v>
      </c>
      <c r="Y14" s="70">
        <v>9</v>
      </c>
      <c r="Z14" s="70">
        <v>9</v>
      </c>
      <c r="AA14" s="70">
        <v>9</v>
      </c>
      <c r="AB14" s="70">
        <v>9</v>
      </c>
      <c r="AC14" s="70">
        <v>9</v>
      </c>
      <c r="AD14" s="117">
        <v>9</v>
      </c>
      <c r="AE14" s="71">
        <v>8</v>
      </c>
      <c r="AF14" s="43"/>
      <c r="AG14" s="88">
        <f>SUM(AI14:BB14)</f>
        <v>173</v>
      </c>
      <c r="AH14" s="89">
        <f>RANK($AG14,$AG$12:$AG$111)</f>
        <v>4</v>
      </c>
      <c r="AI14" s="72">
        <v>10</v>
      </c>
      <c r="AJ14" s="72">
        <v>10</v>
      </c>
      <c r="AK14" s="72">
        <v>10</v>
      </c>
      <c r="AL14" s="72">
        <v>9</v>
      </c>
      <c r="AM14" s="72">
        <v>9</v>
      </c>
      <c r="AN14" s="72">
        <v>9</v>
      </c>
      <c r="AO14" s="72">
        <v>8</v>
      </c>
      <c r="AP14" s="72">
        <v>8</v>
      </c>
      <c r="AQ14" s="72">
        <v>7</v>
      </c>
      <c r="AR14" s="72">
        <v>6</v>
      </c>
      <c r="AS14" s="72">
        <v>10</v>
      </c>
      <c r="AT14" s="70">
        <v>10</v>
      </c>
      <c r="AU14" s="70">
        <v>9</v>
      </c>
      <c r="AV14" s="70">
        <v>9</v>
      </c>
      <c r="AW14" s="70">
        <v>9</v>
      </c>
      <c r="AX14" s="70">
        <v>8</v>
      </c>
      <c r="AY14" s="70">
        <v>8</v>
      </c>
      <c r="AZ14" s="70">
        <v>8</v>
      </c>
      <c r="BA14" s="70">
        <v>8</v>
      </c>
      <c r="BB14" s="71">
        <v>8</v>
      </c>
      <c r="BC14" s="43"/>
      <c r="BD14" s="88">
        <f>SUM(BF14:BY14)</f>
        <v>186</v>
      </c>
      <c r="BE14" s="89">
        <f>RANK($BD14,$BD$12:$BD$111)</f>
        <v>2</v>
      </c>
      <c r="BF14" s="72">
        <v>10</v>
      </c>
      <c r="BG14" s="72">
        <v>10</v>
      </c>
      <c r="BH14" s="72">
        <v>10</v>
      </c>
      <c r="BI14" s="72">
        <v>10</v>
      </c>
      <c r="BJ14" s="72">
        <v>9</v>
      </c>
      <c r="BK14" s="72">
        <v>9</v>
      </c>
      <c r="BL14" s="72">
        <v>9</v>
      </c>
      <c r="BM14" s="72">
        <v>9</v>
      </c>
      <c r="BN14" s="72">
        <v>9</v>
      </c>
      <c r="BO14" s="72">
        <v>8</v>
      </c>
      <c r="BP14" s="72">
        <v>10</v>
      </c>
      <c r="BQ14" s="70">
        <v>10</v>
      </c>
      <c r="BR14" s="70">
        <v>10</v>
      </c>
      <c r="BS14" s="70">
        <v>10</v>
      </c>
      <c r="BT14" s="70">
        <v>10</v>
      </c>
      <c r="BU14" s="70">
        <v>10</v>
      </c>
      <c r="BV14" s="70">
        <v>9</v>
      </c>
      <c r="BW14" s="70">
        <v>8</v>
      </c>
      <c r="BX14" s="70">
        <v>8</v>
      </c>
      <c r="BY14" s="71">
        <v>8</v>
      </c>
      <c r="BZ14" s="40"/>
    </row>
    <row r="15" spans="1:78" ht="37.5" customHeight="1">
      <c r="A15" s="40"/>
      <c r="B15" s="66">
        <v>4</v>
      </c>
      <c r="C15" s="64"/>
      <c r="D15" s="65">
        <v>14</v>
      </c>
      <c r="E15" s="68" t="s">
        <v>35</v>
      </c>
      <c r="F15" s="47" t="s">
        <v>36</v>
      </c>
      <c r="G15" s="10"/>
      <c r="H15" s="87">
        <f>SUM(J15,AG15,BD15)</f>
        <v>535</v>
      </c>
      <c r="I15" s="30"/>
      <c r="J15" s="88">
        <f>SUM(L15:AE15)</f>
        <v>187</v>
      </c>
      <c r="K15" s="89">
        <f>RANK($J15,$J$12:$J$111)</f>
        <v>6</v>
      </c>
      <c r="L15" s="72">
        <v>10</v>
      </c>
      <c r="M15" s="72">
        <v>10</v>
      </c>
      <c r="N15" s="72">
        <v>10</v>
      </c>
      <c r="O15" s="72">
        <v>10</v>
      </c>
      <c r="P15" s="72">
        <v>9</v>
      </c>
      <c r="Q15" s="72">
        <v>9</v>
      </c>
      <c r="R15" s="72">
        <v>9</v>
      </c>
      <c r="S15" s="72">
        <v>9</v>
      </c>
      <c r="T15" s="72">
        <v>9</v>
      </c>
      <c r="U15" s="72">
        <v>8</v>
      </c>
      <c r="V15" s="70">
        <v>10</v>
      </c>
      <c r="W15" s="70">
        <v>10</v>
      </c>
      <c r="X15" s="70">
        <v>10</v>
      </c>
      <c r="Y15" s="70">
        <v>10</v>
      </c>
      <c r="Z15" s="70">
        <v>9</v>
      </c>
      <c r="AA15" s="70">
        <v>9</v>
      </c>
      <c r="AB15" s="70">
        <v>9</v>
      </c>
      <c r="AC15" s="70">
        <v>9</v>
      </c>
      <c r="AD15" s="117">
        <v>9</v>
      </c>
      <c r="AE15" s="71">
        <v>9</v>
      </c>
      <c r="AF15" s="43"/>
      <c r="AG15" s="88">
        <f>SUM(AI15:BB15)</f>
        <v>170</v>
      </c>
      <c r="AH15" s="89">
        <f>RANK($AG15,$AG$12:$AG$111)</f>
        <v>6</v>
      </c>
      <c r="AI15" s="72">
        <v>10</v>
      </c>
      <c r="AJ15" s="72">
        <v>10</v>
      </c>
      <c r="AK15" s="72">
        <v>10</v>
      </c>
      <c r="AL15" s="72">
        <v>9</v>
      </c>
      <c r="AM15" s="72">
        <v>9</v>
      </c>
      <c r="AN15" s="72">
        <v>9</v>
      </c>
      <c r="AO15" s="72">
        <v>9</v>
      </c>
      <c r="AP15" s="72">
        <v>8</v>
      </c>
      <c r="AQ15" s="72">
        <v>8</v>
      </c>
      <c r="AR15" s="72">
        <v>7</v>
      </c>
      <c r="AS15" s="72">
        <v>10</v>
      </c>
      <c r="AT15" s="70">
        <v>10</v>
      </c>
      <c r="AU15" s="70">
        <v>9</v>
      </c>
      <c r="AV15" s="70">
        <v>9</v>
      </c>
      <c r="AW15" s="70">
        <v>9</v>
      </c>
      <c r="AX15" s="70">
        <v>9</v>
      </c>
      <c r="AY15" s="70">
        <v>9</v>
      </c>
      <c r="AZ15" s="70">
        <v>8</v>
      </c>
      <c r="BA15" s="70">
        <v>8</v>
      </c>
      <c r="BB15" s="71">
        <v>0</v>
      </c>
      <c r="BC15" s="43"/>
      <c r="BD15" s="88">
        <f>SUM(BF15:BY15)</f>
        <v>178</v>
      </c>
      <c r="BE15" s="89">
        <f>RANK($BD15,$BD$12:$BD$111)</f>
        <v>6</v>
      </c>
      <c r="BF15" s="72">
        <v>10</v>
      </c>
      <c r="BG15" s="72">
        <v>10</v>
      </c>
      <c r="BH15" s="72">
        <v>10</v>
      </c>
      <c r="BI15" s="72">
        <v>10</v>
      </c>
      <c r="BJ15" s="72">
        <v>9</v>
      </c>
      <c r="BK15" s="72">
        <v>9</v>
      </c>
      <c r="BL15" s="72">
        <v>9</v>
      </c>
      <c r="BM15" s="72">
        <v>8</v>
      </c>
      <c r="BN15" s="72">
        <v>8</v>
      </c>
      <c r="BO15" s="72">
        <v>8</v>
      </c>
      <c r="BP15" s="72">
        <v>10</v>
      </c>
      <c r="BQ15" s="70">
        <v>10</v>
      </c>
      <c r="BR15" s="70">
        <v>9</v>
      </c>
      <c r="BS15" s="70">
        <v>9</v>
      </c>
      <c r="BT15" s="70">
        <v>9</v>
      </c>
      <c r="BU15" s="70">
        <v>8</v>
      </c>
      <c r="BV15" s="70">
        <v>8</v>
      </c>
      <c r="BW15" s="70">
        <v>8</v>
      </c>
      <c r="BX15" s="70">
        <v>8</v>
      </c>
      <c r="BY15" s="71">
        <v>8</v>
      </c>
      <c r="BZ15" s="40"/>
    </row>
    <row r="16" spans="1:78" ht="37.5" customHeight="1">
      <c r="A16" s="40"/>
      <c r="B16" s="66">
        <v>5</v>
      </c>
      <c r="C16" s="64"/>
      <c r="D16" s="65">
        <v>13</v>
      </c>
      <c r="E16" s="68" t="s">
        <v>34</v>
      </c>
      <c r="F16" s="47" t="s">
        <v>21</v>
      </c>
      <c r="G16" s="10"/>
      <c r="H16" s="87">
        <f>SUM(J16,AG16,BD16)</f>
        <v>534</v>
      </c>
      <c r="I16" s="30"/>
      <c r="J16" s="88">
        <f>SUM(L16:AE16)</f>
        <v>188</v>
      </c>
      <c r="K16" s="89">
        <f>RANK($J16,$J$12:$J$111)</f>
        <v>4</v>
      </c>
      <c r="L16" s="72">
        <v>10</v>
      </c>
      <c r="M16" s="72">
        <v>10</v>
      </c>
      <c r="N16" s="72">
        <v>10</v>
      </c>
      <c r="O16" s="72">
        <v>10</v>
      </c>
      <c r="P16" s="72">
        <v>10</v>
      </c>
      <c r="Q16" s="72">
        <v>10</v>
      </c>
      <c r="R16" s="72">
        <v>10</v>
      </c>
      <c r="S16" s="72">
        <v>10</v>
      </c>
      <c r="T16" s="72">
        <v>9</v>
      </c>
      <c r="U16" s="72">
        <v>9</v>
      </c>
      <c r="V16" s="70">
        <v>10</v>
      </c>
      <c r="W16" s="70">
        <v>10</v>
      </c>
      <c r="X16" s="70">
        <v>10</v>
      </c>
      <c r="Y16" s="70">
        <v>9</v>
      </c>
      <c r="Z16" s="70">
        <v>9</v>
      </c>
      <c r="AA16" s="70">
        <v>9</v>
      </c>
      <c r="AB16" s="70">
        <v>9</v>
      </c>
      <c r="AC16" s="70">
        <v>8</v>
      </c>
      <c r="AD16" s="117">
        <v>8</v>
      </c>
      <c r="AE16" s="71">
        <v>8</v>
      </c>
      <c r="AF16" s="43"/>
      <c r="AG16" s="88">
        <f>SUM(AI16:BB16)</f>
        <v>175</v>
      </c>
      <c r="AH16" s="89">
        <f>RANK($AG16,$AG$12:$AG$111)</f>
        <v>3</v>
      </c>
      <c r="AI16" s="72">
        <v>10</v>
      </c>
      <c r="AJ16" s="72">
        <v>10</v>
      </c>
      <c r="AK16" s="72">
        <v>9</v>
      </c>
      <c r="AL16" s="72">
        <v>9</v>
      </c>
      <c r="AM16" s="72">
        <v>9</v>
      </c>
      <c r="AN16" s="72">
        <v>9</v>
      </c>
      <c r="AO16" s="72">
        <v>8</v>
      </c>
      <c r="AP16" s="72">
        <v>8</v>
      </c>
      <c r="AQ16" s="72">
        <v>8</v>
      </c>
      <c r="AR16" s="72">
        <v>7</v>
      </c>
      <c r="AS16" s="72">
        <v>10</v>
      </c>
      <c r="AT16" s="70">
        <v>10</v>
      </c>
      <c r="AU16" s="70">
        <v>10</v>
      </c>
      <c r="AV16" s="70">
        <v>10</v>
      </c>
      <c r="AW16" s="70">
        <v>9</v>
      </c>
      <c r="AX16" s="70">
        <v>9</v>
      </c>
      <c r="AY16" s="70">
        <v>8</v>
      </c>
      <c r="AZ16" s="70">
        <v>8</v>
      </c>
      <c r="BA16" s="70">
        <v>8</v>
      </c>
      <c r="BB16" s="71">
        <v>6</v>
      </c>
      <c r="BC16" s="43"/>
      <c r="BD16" s="88">
        <f>SUM(BF16:BY16)</f>
        <v>171</v>
      </c>
      <c r="BE16" s="89">
        <f>RANK($BD16,$BD$12:$BD$111)</f>
        <v>9</v>
      </c>
      <c r="BF16" s="72">
        <v>10</v>
      </c>
      <c r="BG16" s="72">
        <v>10</v>
      </c>
      <c r="BH16" s="72">
        <v>9</v>
      </c>
      <c r="BI16" s="72">
        <v>9</v>
      </c>
      <c r="BJ16" s="72">
        <v>9</v>
      </c>
      <c r="BK16" s="72">
        <v>9</v>
      </c>
      <c r="BL16" s="72">
        <v>9</v>
      </c>
      <c r="BM16" s="72">
        <v>9</v>
      </c>
      <c r="BN16" s="72">
        <v>7</v>
      </c>
      <c r="BO16" s="72">
        <v>7</v>
      </c>
      <c r="BP16" s="72">
        <v>10</v>
      </c>
      <c r="BQ16" s="70">
        <v>10</v>
      </c>
      <c r="BR16" s="70">
        <v>9</v>
      </c>
      <c r="BS16" s="70">
        <v>9</v>
      </c>
      <c r="BT16" s="70">
        <v>8</v>
      </c>
      <c r="BU16" s="70">
        <v>8</v>
      </c>
      <c r="BV16" s="70">
        <v>8</v>
      </c>
      <c r="BW16" s="70">
        <v>7</v>
      </c>
      <c r="BX16" s="70">
        <v>7</v>
      </c>
      <c r="BY16" s="71">
        <v>7</v>
      </c>
      <c r="BZ16" s="40"/>
    </row>
    <row r="17" spans="1:78" ht="37.5" customHeight="1">
      <c r="A17" s="40"/>
      <c r="B17" s="66">
        <v>6</v>
      </c>
      <c r="C17" s="64"/>
      <c r="D17" s="65">
        <v>9</v>
      </c>
      <c r="E17" s="68" t="s">
        <v>44</v>
      </c>
      <c r="F17" s="47" t="s">
        <v>21</v>
      </c>
      <c r="G17" s="10"/>
      <c r="H17" s="87">
        <f>SUM(J17,AG17,BD17)</f>
        <v>525</v>
      </c>
      <c r="I17" s="30"/>
      <c r="J17" s="88">
        <f>SUM(L17:AE17)</f>
        <v>188</v>
      </c>
      <c r="K17" s="89">
        <f>RANK($J17,$J$12:$J$111)</f>
        <v>4</v>
      </c>
      <c r="L17" s="72">
        <v>10</v>
      </c>
      <c r="M17" s="72">
        <v>10</v>
      </c>
      <c r="N17" s="72">
        <v>10</v>
      </c>
      <c r="O17" s="72">
        <v>10</v>
      </c>
      <c r="P17" s="72">
        <v>9</v>
      </c>
      <c r="Q17" s="72">
        <v>9</v>
      </c>
      <c r="R17" s="72">
        <v>9</v>
      </c>
      <c r="S17" s="72">
        <v>9</v>
      </c>
      <c r="T17" s="72">
        <v>9</v>
      </c>
      <c r="U17" s="72">
        <v>9</v>
      </c>
      <c r="V17" s="70">
        <v>10</v>
      </c>
      <c r="W17" s="70">
        <v>10</v>
      </c>
      <c r="X17" s="70">
        <v>10</v>
      </c>
      <c r="Y17" s="70">
        <v>10</v>
      </c>
      <c r="Z17" s="70">
        <v>10</v>
      </c>
      <c r="AA17" s="70">
        <v>10</v>
      </c>
      <c r="AB17" s="70">
        <v>9</v>
      </c>
      <c r="AC17" s="70">
        <v>9</v>
      </c>
      <c r="AD17" s="117">
        <v>8</v>
      </c>
      <c r="AE17" s="71">
        <v>8</v>
      </c>
      <c r="AF17" s="43"/>
      <c r="AG17" s="88">
        <f>SUM(AI17:BB17)</f>
        <v>164</v>
      </c>
      <c r="AH17" s="89">
        <f>RANK($AG17,$AG$12:$AG$111)</f>
        <v>7</v>
      </c>
      <c r="AI17" s="72">
        <v>10</v>
      </c>
      <c r="AJ17" s="72">
        <v>9</v>
      </c>
      <c r="AK17" s="72">
        <v>9</v>
      </c>
      <c r="AL17" s="72">
        <v>9</v>
      </c>
      <c r="AM17" s="72">
        <v>8</v>
      </c>
      <c r="AN17" s="72">
        <v>8</v>
      </c>
      <c r="AO17" s="72">
        <v>8</v>
      </c>
      <c r="AP17" s="72">
        <v>8</v>
      </c>
      <c r="AQ17" s="72">
        <v>7</v>
      </c>
      <c r="AR17" s="72">
        <v>7</v>
      </c>
      <c r="AS17" s="72">
        <v>10</v>
      </c>
      <c r="AT17" s="70">
        <v>9</v>
      </c>
      <c r="AU17" s="70">
        <v>9</v>
      </c>
      <c r="AV17" s="70">
        <v>9</v>
      </c>
      <c r="AW17" s="70">
        <v>8</v>
      </c>
      <c r="AX17" s="70">
        <v>8</v>
      </c>
      <c r="AY17" s="70">
        <v>8</v>
      </c>
      <c r="AZ17" s="70">
        <v>7</v>
      </c>
      <c r="BA17" s="70">
        <v>7</v>
      </c>
      <c r="BB17" s="71">
        <v>6</v>
      </c>
      <c r="BC17" s="43"/>
      <c r="BD17" s="88">
        <f>SUM(BF17:BY17)</f>
        <v>173</v>
      </c>
      <c r="BE17" s="89">
        <f>RANK($BD17,$BD$12:$BD$111)</f>
        <v>8</v>
      </c>
      <c r="BF17" s="72">
        <v>10</v>
      </c>
      <c r="BG17" s="72">
        <v>9</v>
      </c>
      <c r="BH17" s="72">
        <v>9</v>
      </c>
      <c r="BI17" s="72">
        <v>9</v>
      </c>
      <c r="BJ17" s="72">
        <v>9</v>
      </c>
      <c r="BK17" s="72">
        <v>8</v>
      </c>
      <c r="BL17" s="72">
        <v>8</v>
      </c>
      <c r="BM17" s="72">
        <v>8</v>
      </c>
      <c r="BN17" s="72">
        <v>8</v>
      </c>
      <c r="BO17" s="72">
        <v>7</v>
      </c>
      <c r="BP17" s="72">
        <v>10</v>
      </c>
      <c r="BQ17" s="70">
        <v>10</v>
      </c>
      <c r="BR17" s="70">
        <v>10</v>
      </c>
      <c r="BS17" s="70">
        <v>9</v>
      </c>
      <c r="BT17" s="70">
        <v>9</v>
      </c>
      <c r="BU17" s="70">
        <v>9</v>
      </c>
      <c r="BV17" s="70">
        <v>8</v>
      </c>
      <c r="BW17" s="70">
        <v>8</v>
      </c>
      <c r="BX17" s="70">
        <v>8</v>
      </c>
      <c r="BY17" s="71">
        <v>7</v>
      </c>
      <c r="BZ17" s="40"/>
    </row>
    <row r="18" spans="1:78" ht="37.5" customHeight="1">
      <c r="A18" s="40"/>
      <c r="B18" s="66">
        <v>7</v>
      </c>
      <c r="C18" s="64"/>
      <c r="D18" s="65">
        <v>1</v>
      </c>
      <c r="E18" s="68" t="s">
        <v>41</v>
      </c>
      <c r="F18" s="47" t="s">
        <v>22</v>
      </c>
      <c r="G18" s="10"/>
      <c r="H18" s="87">
        <v>520</v>
      </c>
      <c r="I18" s="30"/>
      <c r="J18" s="88">
        <f>SUM(L18:AE18)</f>
        <v>184</v>
      </c>
      <c r="K18" s="89">
        <f>RANK($J18,$J$12:$J$111)</f>
        <v>7</v>
      </c>
      <c r="L18" s="72">
        <v>10</v>
      </c>
      <c r="M18" s="72">
        <v>10</v>
      </c>
      <c r="N18" s="72">
        <v>10</v>
      </c>
      <c r="O18" s="72">
        <v>10</v>
      </c>
      <c r="P18" s="72">
        <v>10</v>
      </c>
      <c r="Q18" s="72">
        <v>9</v>
      </c>
      <c r="R18" s="72">
        <v>9</v>
      </c>
      <c r="S18" s="72">
        <v>9</v>
      </c>
      <c r="T18" s="72">
        <v>9</v>
      </c>
      <c r="U18" s="72">
        <v>9</v>
      </c>
      <c r="V18" s="70">
        <v>10</v>
      </c>
      <c r="W18" s="70">
        <v>10</v>
      </c>
      <c r="X18" s="70">
        <v>10</v>
      </c>
      <c r="Y18" s="70">
        <v>9</v>
      </c>
      <c r="Z18" s="70">
        <v>9</v>
      </c>
      <c r="AA18" s="70">
        <v>9</v>
      </c>
      <c r="AB18" s="70">
        <v>8</v>
      </c>
      <c r="AC18" s="70">
        <v>8</v>
      </c>
      <c r="AD18" s="117">
        <v>8</v>
      </c>
      <c r="AE18" s="71">
        <v>8</v>
      </c>
      <c r="AF18" s="43"/>
      <c r="AG18" s="88">
        <f>SUM(AI18:BB18)</f>
        <v>155</v>
      </c>
      <c r="AH18" s="89">
        <f>RANK($AG18,$AG$12:$AG$111)</f>
        <v>9</v>
      </c>
      <c r="AI18" s="72">
        <v>10</v>
      </c>
      <c r="AJ18" s="72">
        <v>10</v>
      </c>
      <c r="AK18" s="72">
        <v>9</v>
      </c>
      <c r="AL18" s="72">
        <v>8</v>
      </c>
      <c r="AM18" s="72">
        <v>7</v>
      </c>
      <c r="AN18" s="72">
        <v>7</v>
      </c>
      <c r="AO18" s="72">
        <v>7</v>
      </c>
      <c r="AP18" s="72">
        <v>7</v>
      </c>
      <c r="AQ18" s="72">
        <v>7</v>
      </c>
      <c r="AR18" s="72">
        <v>0</v>
      </c>
      <c r="AS18" s="72">
        <v>10</v>
      </c>
      <c r="AT18" s="70">
        <v>10</v>
      </c>
      <c r="AU18" s="70">
        <v>10</v>
      </c>
      <c r="AV18" s="70">
        <v>10</v>
      </c>
      <c r="AW18" s="70">
        <v>9</v>
      </c>
      <c r="AX18" s="70">
        <v>8</v>
      </c>
      <c r="AY18" s="70">
        <v>8</v>
      </c>
      <c r="AZ18" s="70">
        <v>6</v>
      </c>
      <c r="BA18" s="70">
        <v>6</v>
      </c>
      <c r="BB18" s="71">
        <v>6</v>
      </c>
      <c r="BC18" s="43"/>
      <c r="BD18" s="88">
        <f>SUM(BF18:BY18)</f>
        <v>181</v>
      </c>
      <c r="BE18" s="89">
        <f>RANK($BD18,$BD$12:$BD$111)</f>
        <v>4</v>
      </c>
      <c r="BF18" s="72">
        <v>10</v>
      </c>
      <c r="BG18" s="72">
        <v>10</v>
      </c>
      <c r="BH18" s="72">
        <v>10</v>
      </c>
      <c r="BI18" s="72">
        <v>9</v>
      </c>
      <c r="BJ18" s="72">
        <v>9</v>
      </c>
      <c r="BK18" s="72">
        <v>9</v>
      </c>
      <c r="BL18" s="72">
        <v>9</v>
      </c>
      <c r="BM18" s="72">
        <v>9</v>
      </c>
      <c r="BN18" s="72">
        <v>8</v>
      </c>
      <c r="BO18" s="72">
        <v>8</v>
      </c>
      <c r="BP18" s="72">
        <v>10</v>
      </c>
      <c r="BQ18" s="70">
        <v>10</v>
      </c>
      <c r="BR18" s="70">
        <v>10</v>
      </c>
      <c r="BS18" s="70">
        <v>10</v>
      </c>
      <c r="BT18" s="70">
        <v>9</v>
      </c>
      <c r="BU18" s="70">
        <v>9</v>
      </c>
      <c r="BV18" s="70">
        <v>9</v>
      </c>
      <c r="BW18" s="70">
        <v>8</v>
      </c>
      <c r="BX18" s="70">
        <v>8</v>
      </c>
      <c r="BY18" s="71">
        <v>7</v>
      </c>
      <c r="BZ18" s="40"/>
    </row>
    <row r="19" spans="1:78" ht="37.5" customHeight="1">
      <c r="A19" s="40"/>
      <c r="B19" s="66">
        <v>8</v>
      </c>
      <c r="C19" s="64"/>
      <c r="D19" s="65">
        <v>5</v>
      </c>
      <c r="E19" s="68" t="s">
        <v>25</v>
      </c>
      <c r="F19" s="47" t="s">
        <v>21</v>
      </c>
      <c r="G19" s="10"/>
      <c r="H19" s="87">
        <f>SUM(J19,AG19,BD19)</f>
        <v>511</v>
      </c>
      <c r="I19" s="30"/>
      <c r="J19" s="88">
        <f>SUM(L19:AE19)</f>
        <v>184</v>
      </c>
      <c r="K19" s="89">
        <f>RANK($J19,$J$12:$J$111)</f>
        <v>7</v>
      </c>
      <c r="L19" s="72">
        <v>10</v>
      </c>
      <c r="M19" s="72">
        <v>10</v>
      </c>
      <c r="N19" s="72">
        <v>10</v>
      </c>
      <c r="O19" s="72">
        <v>9</v>
      </c>
      <c r="P19" s="72">
        <v>9</v>
      </c>
      <c r="Q19" s="72">
        <v>9</v>
      </c>
      <c r="R19" s="72">
        <v>9</v>
      </c>
      <c r="S19" s="72">
        <v>9</v>
      </c>
      <c r="T19" s="72">
        <v>8</v>
      </c>
      <c r="U19" s="72">
        <v>7</v>
      </c>
      <c r="V19" s="70">
        <v>10</v>
      </c>
      <c r="W19" s="70">
        <v>10</v>
      </c>
      <c r="X19" s="70">
        <v>10</v>
      </c>
      <c r="Y19" s="70">
        <v>10</v>
      </c>
      <c r="Z19" s="70">
        <v>10</v>
      </c>
      <c r="AA19" s="70">
        <v>9</v>
      </c>
      <c r="AB19" s="70">
        <v>9</v>
      </c>
      <c r="AC19" s="70">
        <v>9</v>
      </c>
      <c r="AD19" s="117">
        <v>9</v>
      </c>
      <c r="AE19" s="71">
        <v>8</v>
      </c>
      <c r="AF19" s="43"/>
      <c r="AG19" s="88">
        <f>SUM(AI19:BB19)</f>
        <v>150</v>
      </c>
      <c r="AH19" s="89">
        <f>RANK($AG19,$AG$12:$AG$111)</f>
        <v>11</v>
      </c>
      <c r="AI19" s="72">
        <v>9</v>
      </c>
      <c r="AJ19" s="72">
        <v>8</v>
      </c>
      <c r="AK19" s="72">
        <v>8</v>
      </c>
      <c r="AL19" s="72">
        <v>8</v>
      </c>
      <c r="AM19" s="72">
        <v>8</v>
      </c>
      <c r="AN19" s="72">
        <v>7</v>
      </c>
      <c r="AO19" s="72">
        <v>7</v>
      </c>
      <c r="AP19" s="72">
        <v>7</v>
      </c>
      <c r="AQ19" s="72">
        <v>7</v>
      </c>
      <c r="AR19" s="72">
        <v>7</v>
      </c>
      <c r="AS19" s="72">
        <v>9</v>
      </c>
      <c r="AT19" s="70">
        <v>9</v>
      </c>
      <c r="AU19" s="70">
        <v>9</v>
      </c>
      <c r="AV19" s="70">
        <v>9</v>
      </c>
      <c r="AW19" s="70">
        <v>9</v>
      </c>
      <c r="AX19" s="70">
        <v>8</v>
      </c>
      <c r="AY19" s="70">
        <v>8</v>
      </c>
      <c r="AZ19" s="70">
        <v>7</v>
      </c>
      <c r="BA19" s="70">
        <v>6</v>
      </c>
      <c r="BB19" s="71">
        <v>0</v>
      </c>
      <c r="BC19" s="43"/>
      <c r="BD19" s="88">
        <f>SUM(BF19:BY19)</f>
        <v>177</v>
      </c>
      <c r="BE19" s="89">
        <f>RANK($BD19,$BD$12:$BD$111)</f>
        <v>7</v>
      </c>
      <c r="BF19" s="72">
        <v>10</v>
      </c>
      <c r="BG19" s="72">
        <v>10</v>
      </c>
      <c r="BH19" s="72">
        <v>10</v>
      </c>
      <c r="BI19" s="72">
        <v>9</v>
      </c>
      <c r="BJ19" s="72">
        <v>9</v>
      </c>
      <c r="BK19" s="72">
        <v>9</v>
      </c>
      <c r="BL19" s="72">
        <v>8</v>
      </c>
      <c r="BM19" s="72">
        <v>8</v>
      </c>
      <c r="BN19" s="72">
        <v>8</v>
      </c>
      <c r="BO19" s="72">
        <v>7</v>
      </c>
      <c r="BP19" s="72">
        <v>10</v>
      </c>
      <c r="BQ19" s="70">
        <v>9</v>
      </c>
      <c r="BR19" s="70">
        <v>9</v>
      </c>
      <c r="BS19" s="70">
        <v>9</v>
      </c>
      <c r="BT19" s="70">
        <v>9</v>
      </c>
      <c r="BU19" s="70">
        <v>9</v>
      </c>
      <c r="BV19" s="70">
        <v>9</v>
      </c>
      <c r="BW19" s="70">
        <v>9</v>
      </c>
      <c r="BX19" s="70">
        <v>8</v>
      </c>
      <c r="BY19" s="71">
        <v>8</v>
      </c>
      <c r="BZ19" s="40"/>
    </row>
    <row r="20" spans="1:78" ht="37.5" customHeight="1">
      <c r="A20" s="40"/>
      <c r="B20" s="66">
        <v>9</v>
      </c>
      <c r="C20" s="64"/>
      <c r="D20" s="65">
        <v>8</v>
      </c>
      <c r="E20" s="68" t="s">
        <v>29</v>
      </c>
      <c r="F20" s="47" t="s">
        <v>21</v>
      </c>
      <c r="G20" s="10"/>
      <c r="H20" s="87">
        <f>SUM(J20,AG20,BD20)</f>
        <v>511</v>
      </c>
      <c r="I20" s="30"/>
      <c r="J20" s="88">
        <f>SUM(L20:AE20)</f>
        <v>178</v>
      </c>
      <c r="K20" s="89">
        <f>RANK($J20,$J$12:$J$111)</f>
        <v>12</v>
      </c>
      <c r="L20" s="72">
        <v>10</v>
      </c>
      <c r="M20" s="72">
        <v>10</v>
      </c>
      <c r="N20" s="72">
        <v>10</v>
      </c>
      <c r="O20" s="72">
        <v>10</v>
      </c>
      <c r="P20" s="72">
        <v>9</v>
      </c>
      <c r="Q20" s="72">
        <v>9</v>
      </c>
      <c r="R20" s="72">
        <v>9</v>
      </c>
      <c r="S20" s="72">
        <v>9</v>
      </c>
      <c r="T20" s="72">
        <v>8</v>
      </c>
      <c r="U20" s="72">
        <v>8</v>
      </c>
      <c r="V20" s="70">
        <v>10</v>
      </c>
      <c r="W20" s="70">
        <v>10</v>
      </c>
      <c r="X20" s="70">
        <v>9</v>
      </c>
      <c r="Y20" s="70">
        <v>9</v>
      </c>
      <c r="Z20" s="70">
        <v>9</v>
      </c>
      <c r="AA20" s="70">
        <v>8</v>
      </c>
      <c r="AB20" s="70">
        <v>8</v>
      </c>
      <c r="AC20" s="70">
        <v>8</v>
      </c>
      <c r="AD20" s="117">
        <v>8</v>
      </c>
      <c r="AE20" s="71">
        <v>7</v>
      </c>
      <c r="AF20" s="43"/>
      <c r="AG20" s="88">
        <f>SUM(AI20:BB20)</f>
        <v>172</v>
      </c>
      <c r="AH20" s="89">
        <f>RANK($AG20,$AG$12:$AG$111)</f>
        <v>5</v>
      </c>
      <c r="AI20" s="72">
        <v>10</v>
      </c>
      <c r="AJ20" s="72">
        <v>10</v>
      </c>
      <c r="AK20" s="72">
        <v>10</v>
      </c>
      <c r="AL20" s="72">
        <v>9</v>
      </c>
      <c r="AM20" s="72">
        <v>9</v>
      </c>
      <c r="AN20" s="72">
        <v>8</v>
      </c>
      <c r="AO20" s="72">
        <v>8</v>
      </c>
      <c r="AP20" s="72">
        <v>8</v>
      </c>
      <c r="AQ20" s="72">
        <v>7</v>
      </c>
      <c r="AR20" s="72">
        <v>7</v>
      </c>
      <c r="AS20" s="72">
        <v>10</v>
      </c>
      <c r="AT20" s="70">
        <v>9</v>
      </c>
      <c r="AU20" s="70">
        <v>9</v>
      </c>
      <c r="AV20" s="70">
        <v>9</v>
      </c>
      <c r="AW20" s="70">
        <v>9</v>
      </c>
      <c r="AX20" s="70">
        <v>8</v>
      </c>
      <c r="AY20" s="70">
        <v>8</v>
      </c>
      <c r="AZ20" s="70">
        <v>8</v>
      </c>
      <c r="BA20" s="70">
        <v>8</v>
      </c>
      <c r="BB20" s="71">
        <v>8</v>
      </c>
      <c r="BC20" s="43"/>
      <c r="BD20" s="88">
        <f>SUM(BF20:BY20)</f>
        <v>161</v>
      </c>
      <c r="BE20" s="89">
        <f>RANK($BD20,$BD$12:$BD$111)</f>
        <v>12</v>
      </c>
      <c r="BF20" s="72">
        <v>10</v>
      </c>
      <c r="BG20" s="72">
        <v>9</v>
      </c>
      <c r="BH20" s="72">
        <v>9</v>
      </c>
      <c r="BI20" s="72">
        <v>9</v>
      </c>
      <c r="BJ20" s="72">
        <v>9</v>
      </c>
      <c r="BK20" s="72">
        <v>8</v>
      </c>
      <c r="BL20" s="72">
        <v>8</v>
      </c>
      <c r="BM20" s="72">
        <v>6</v>
      </c>
      <c r="BN20" s="72">
        <v>6</v>
      </c>
      <c r="BO20" s="72">
        <v>6</v>
      </c>
      <c r="BP20" s="72">
        <v>10</v>
      </c>
      <c r="BQ20" s="70">
        <v>9</v>
      </c>
      <c r="BR20" s="70">
        <v>9</v>
      </c>
      <c r="BS20" s="70">
        <v>9</v>
      </c>
      <c r="BT20" s="70">
        <v>8</v>
      </c>
      <c r="BU20" s="70">
        <v>8</v>
      </c>
      <c r="BV20" s="70">
        <v>8</v>
      </c>
      <c r="BW20" s="70">
        <v>8</v>
      </c>
      <c r="BX20" s="70">
        <v>7</v>
      </c>
      <c r="BY20" s="71">
        <v>5</v>
      </c>
      <c r="BZ20" s="40"/>
    </row>
    <row r="21" spans="1:78" ht="37.5" customHeight="1">
      <c r="A21" s="40"/>
      <c r="B21" s="66">
        <v>10</v>
      </c>
      <c r="C21" s="64"/>
      <c r="D21" s="65">
        <v>10</v>
      </c>
      <c r="E21" s="68" t="s">
        <v>30</v>
      </c>
      <c r="F21" s="47" t="s">
        <v>23</v>
      </c>
      <c r="G21" s="10"/>
      <c r="H21" s="87">
        <f>SUM(J21,AG21,BD21)</f>
        <v>502</v>
      </c>
      <c r="I21" s="30"/>
      <c r="J21" s="88">
        <f>SUM(L21:AE21)</f>
        <v>190</v>
      </c>
      <c r="K21" s="89">
        <f>RANK($J21,$J$12:$J$111)</f>
        <v>2</v>
      </c>
      <c r="L21" s="72">
        <v>10</v>
      </c>
      <c r="M21" s="72">
        <v>10</v>
      </c>
      <c r="N21" s="72">
        <v>10</v>
      </c>
      <c r="O21" s="72">
        <v>10</v>
      </c>
      <c r="P21" s="72">
        <v>10</v>
      </c>
      <c r="Q21" s="72">
        <v>10</v>
      </c>
      <c r="R21" s="72">
        <v>10</v>
      </c>
      <c r="S21" s="72">
        <v>10</v>
      </c>
      <c r="T21" s="72">
        <v>9</v>
      </c>
      <c r="U21" s="72">
        <v>9</v>
      </c>
      <c r="V21" s="70">
        <v>10</v>
      </c>
      <c r="W21" s="70">
        <v>10</v>
      </c>
      <c r="X21" s="70">
        <v>10</v>
      </c>
      <c r="Y21" s="70">
        <v>10</v>
      </c>
      <c r="Z21" s="70">
        <v>9</v>
      </c>
      <c r="AA21" s="70">
        <v>9</v>
      </c>
      <c r="AB21" s="70">
        <v>9</v>
      </c>
      <c r="AC21" s="70">
        <v>9</v>
      </c>
      <c r="AD21" s="117">
        <v>8</v>
      </c>
      <c r="AE21" s="71">
        <v>8</v>
      </c>
      <c r="AF21" s="43"/>
      <c r="AG21" s="88">
        <f>SUM(AI21:BB21)</f>
        <v>151</v>
      </c>
      <c r="AH21" s="89">
        <f>RANK($AG21,$AG$12:$AG$111)</f>
        <v>10</v>
      </c>
      <c r="AI21" s="72">
        <v>9</v>
      </c>
      <c r="AJ21" s="72">
        <v>9</v>
      </c>
      <c r="AK21" s="72">
        <v>9</v>
      </c>
      <c r="AL21" s="72">
        <v>9</v>
      </c>
      <c r="AM21" s="72">
        <v>8</v>
      </c>
      <c r="AN21" s="72">
        <v>8</v>
      </c>
      <c r="AO21" s="72">
        <v>8</v>
      </c>
      <c r="AP21" s="72">
        <v>8</v>
      </c>
      <c r="AQ21" s="72">
        <v>8</v>
      </c>
      <c r="AR21" s="72">
        <v>7</v>
      </c>
      <c r="AS21" s="72">
        <v>10</v>
      </c>
      <c r="AT21" s="70">
        <v>10</v>
      </c>
      <c r="AU21" s="70">
        <v>9</v>
      </c>
      <c r="AV21" s="70">
        <v>9</v>
      </c>
      <c r="AW21" s="70">
        <v>9</v>
      </c>
      <c r="AX21" s="70">
        <v>8</v>
      </c>
      <c r="AY21" s="70">
        <v>8</v>
      </c>
      <c r="AZ21" s="70">
        <v>5</v>
      </c>
      <c r="BA21" s="70">
        <v>0</v>
      </c>
      <c r="BB21" s="71">
        <v>0</v>
      </c>
      <c r="BC21" s="43"/>
      <c r="BD21" s="88">
        <f>SUM(BF21:BY21)</f>
        <v>161</v>
      </c>
      <c r="BE21" s="89">
        <f>RANK($BD21,$BD$12:$BD$111)</f>
        <v>12</v>
      </c>
      <c r="BF21" s="72">
        <v>10</v>
      </c>
      <c r="BG21" s="72">
        <v>10</v>
      </c>
      <c r="BH21" s="72">
        <v>9</v>
      </c>
      <c r="BI21" s="72">
        <v>9</v>
      </c>
      <c r="BJ21" s="72">
        <v>9</v>
      </c>
      <c r="BK21" s="72">
        <v>9</v>
      </c>
      <c r="BL21" s="72">
        <v>9</v>
      </c>
      <c r="BM21" s="72">
        <v>7</v>
      </c>
      <c r="BN21" s="72">
        <v>7</v>
      </c>
      <c r="BO21" s="72">
        <v>0</v>
      </c>
      <c r="BP21" s="72">
        <v>10</v>
      </c>
      <c r="BQ21" s="70">
        <v>9</v>
      </c>
      <c r="BR21" s="70">
        <v>9</v>
      </c>
      <c r="BS21" s="70">
        <v>9</v>
      </c>
      <c r="BT21" s="70">
        <v>9</v>
      </c>
      <c r="BU21" s="70">
        <v>8</v>
      </c>
      <c r="BV21" s="70">
        <v>7</v>
      </c>
      <c r="BW21" s="70">
        <v>7</v>
      </c>
      <c r="BX21" s="70">
        <v>7</v>
      </c>
      <c r="BY21" s="71">
        <v>7</v>
      </c>
      <c r="BZ21" s="40"/>
    </row>
    <row r="22" spans="1:78" ht="37.5" customHeight="1">
      <c r="A22" s="40"/>
      <c r="B22" s="66">
        <v>11</v>
      </c>
      <c r="C22" s="64"/>
      <c r="D22" s="65">
        <v>2</v>
      </c>
      <c r="E22" s="68" t="s">
        <v>42</v>
      </c>
      <c r="F22" s="47" t="s">
        <v>23</v>
      </c>
      <c r="G22" s="10"/>
      <c r="H22" s="87">
        <v>494</v>
      </c>
      <c r="I22" s="30"/>
      <c r="J22" s="88">
        <f>SUM(L22:AE22)</f>
        <v>182</v>
      </c>
      <c r="K22" s="89">
        <f>RANK($J22,$J$12:$J$111)</f>
        <v>9</v>
      </c>
      <c r="L22" s="72">
        <v>10</v>
      </c>
      <c r="M22" s="72">
        <v>9</v>
      </c>
      <c r="N22" s="72">
        <v>9</v>
      </c>
      <c r="O22" s="72">
        <v>9</v>
      </c>
      <c r="P22" s="72">
        <v>9</v>
      </c>
      <c r="Q22" s="72">
        <v>9</v>
      </c>
      <c r="R22" s="72">
        <v>9</v>
      </c>
      <c r="S22" s="72">
        <v>9</v>
      </c>
      <c r="T22" s="72">
        <v>9</v>
      </c>
      <c r="U22" s="72">
        <v>9</v>
      </c>
      <c r="V22" s="70">
        <v>10</v>
      </c>
      <c r="W22" s="70">
        <v>10</v>
      </c>
      <c r="X22" s="70">
        <v>10</v>
      </c>
      <c r="Y22" s="70">
        <v>10</v>
      </c>
      <c r="Z22" s="70">
        <v>9</v>
      </c>
      <c r="AA22" s="70">
        <v>9</v>
      </c>
      <c r="AB22" s="70">
        <v>9</v>
      </c>
      <c r="AC22" s="70">
        <v>8</v>
      </c>
      <c r="AD22" s="117">
        <v>8</v>
      </c>
      <c r="AE22" s="71">
        <v>8</v>
      </c>
      <c r="AF22" s="43"/>
      <c r="AG22" s="88">
        <f>SUM(AI22:BB22)</f>
        <v>176</v>
      </c>
      <c r="AH22" s="89">
        <f>RANK($AG22,$AG$12:$AG$111)</f>
        <v>2</v>
      </c>
      <c r="AI22" s="72">
        <v>10</v>
      </c>
      <c r="AJ22" s="72">
        <v>9</v>
      </c>
      <c r="AK22" s="72">
        <v>9</v>
      </c>
      <c r="AL22" s="72">
        <v>9</v>
      </c>
      <c r="AM22" s="72">
        <v>9</v>
      </c>
      <c r="AN22" s="72">
        <v>8</v>
      </c>
      <c r="AO22" s="72">
        <v>8</v>
      </c>
      <c r="AP22" s="72">
        <v>8</v>
      </c>
      <c r="AQ22" s="72">
        <v>8</v>
      </c>
      <c r="AR22" s="72">
        <v>7</v>
      </c>
      <c r="AS22" s="72">
        <v>10</v>
      </c>
      <c r="AT22" s="70">
        <v>10</v>
      </c>
      <c r="AU22" s="70">
        <v>10</v>
      </c>
      <c r="AV22" s="70">
        <v>10</v>
      </c>
      <c r="AW22" s="70">
        <v>9</v>
      </c>
      <c r="AX22" s="70">
        <v>9</v>
      </c>
      <c r="AY22" s="70">
        <v>9</v>
      </c>
      <c r="AZ22" s="70">
        <v>8</v>
      </c>
      <c r="BA22" s="70">
        <v>8</v>
      </c>
      <c r="BB22" s="71">
        <v>8</v>
      </c>
      <c r="BC22" s="43"/>
      <c r="BD22" s="88">
        <f>SUM(BF22:BY22)</f>
        <v>136</v>
      </c>
      <c r="BE22" s="89">
        <f>RANK($BD22,$BD$12:$BD$111)</f>
        <v>16</v>
      </c>
      <c r="BF22" s="72">
        <v>10</v>
      </c>
      <c r="BG22" s="72">
        <v>9</v>
      </c>
      <c r="BH22" s="72">
        <v>9</v>
      </c>
      <c r="BI22" s="72">
        <v>8</v>
      </c>
      <c r="BJ22" s="72">
        <v>8</v>
      </c>
      <c r="BK22" s="72">
        <v>6</v>
      </c>
      <c r="BL22" s="72">
        <v>6</v>
      </c>
      <c r="BM22" s="72">
        <v>5</v>
      </c>
      <c r="BN22" s="72">
        <v>5</v>
      </c>
      <c r="BO22" s="72">
        <v>0</v>
      </c>
      <c r="BP22" s="72">
        <v>9</v>
      </c>
      <c r="BQ22" s="70">
        <v>9</v>
      </c>
      <c r="BR22" s="70">
        <v>9</v>
      </c>
      <c r="BS22" s="70">
        <v>8</v>
      </c>
      <c r="BT22" s="70">
        <v>8</v>
      </c>
      <c r="BU22" s="70">
        <v>7</v>
      </c>
      <c r="BV22" s="70">
        <v>7</v>
      </c>
      <c r="BW22" s="70">
        <v>7</v>
      </c>
      <c r="BX22" s="70">
        <v>6</v>
      </c>
      <c r="BY22" s="71">
        <v>0</v>
      </c>
      <c r="BZ22" s="40"/>
    </row>
    <row r="23" spans="1:78" ht="37.5" customHeight="1">
      <c r="A23" s="40"/>
      <c r="B23" s="66">
        <v>12</v>
      </c>
      <c r="C23" s="64"/>
      <c r="D23" s="65">
        <v>4</v>
      </c>
      <c r="E23" s="68" t="s">
        <v>24</v>
      </c>
      <c r="F23" s="47" t="s">
        <v>21</v>
      </c>
      <c r="G23" s="10"/>
      <c r="H23" s="87">
        <f>SUM(J23,AG23,BD23)</f>
        <v>492</v>
      </c>
      <c r="I23" s="30"/>
      <c r="J23" s="88">
        <f>SUM(L23:AE23)</f>
        <v>179</v>
      </c>
      <c r="K23" s="89">
        <f>RANK($J23,$J$12:$J$111)</f>
        <v>11</v>
      </c>
      <c r="L23" s="72">
        <v>10</v>
      </c>
      <c r="M23" s="72">
        <v>10</v>
      </c>
      <c r="N23" s="72">
        <v>9</v>
      </c>
      <c r="O23" s="72">
        <v>9</v>
      </c>
      <c r="P23" s="72">
        <v>9</v>
      </c>
      <c r="Q23" s="72">
        <v>9</v>
      </c>
      <c r="R23" s="72">
        <v>9</v>
      </c>
      <c r="S23" s="72">
        <v>8</v>
      </c>
      <c r="T23" s="72">
        <v>7</v>
      </c>
      <c r="U23" s="72">
        <v>7</v>
      </c>
      <c r="V23" s="70">
        <v>10</v>
      </c>
      <c r="W23" s="70">
        <v>10</v>
      </c>
      <c r="X23" s="70">
        <v>10</v>
      </c>
      <c r="Y23" s="70">
        <v>10</v>
      </c>
      <c r="Z23" s="70">
        <v>9</v>
      </c>
      <c r="AA23" s="70">
        <v>9</v>
      </c>
      <c r="AB23" s="70">
        <v>9</v>
      </c>
      <c r="AC23" s="70">
        <v>9</v>
      </c>
      <c r="AD23" s="117">
        <v>8</v>
      </c>
      <c r="AE23" s="71">
        <v>8</v>
      </c>
      <c r="AF23" s="43"/>
      <c r="AG23" s="88">
        <f>SUM(AI23:BB23)</f>
        <v>146</v>
      </c>
      <c r="AH23" s="89">
        <f>RANK($AG23,$AG$12:$AG$111)</f>
        <v>12</v>
      </c>
      <c r="AI23" s="72">
        <v>9</v>
      </c>
      <c r="AJ23" s="72">
        <v>9</v>
      </c>
      <c r="AK23" s="72">
        <v>9</v>
      </c>
      <c r="AL23" s="72">
        <v>8</v>
      </c>
      <c r="AM23" s="72">
        <v>8</v>
      </c>
      <c r="AN23" s="72">
        <v>8</v>
      </c>
      <c r="AO23" s="72">
        <v>7</v>
      </c>
      <c r="AP23" s="72">
        <v>7</v>
      </c>
      <c r="AQ23" s="72">
        <v>0</v>
      </c>
      <c r="AR23" s="72">
        <v>0</v>
      </c>
      <c r="AS23" s="72">
        <v>10</v>
      </c>
      <c r="AT23" s="70">
        <v>9</v>
      </c>
      <c r="AU23" s="70">
        <v>9</v>
      </c>
      <c r="AV23" s="70">
        <v>8</v>
      </c>
      <c r="AW23" s="70">
        <v>8</v>
      </c>
      <c r="AX23" s="70">
        <v>8</v>
      </c>
      <c r="AY23" s="70">
        <v>8</v>
      </c>
      <c r="AZ23" s="70">
        <v>8</v>
      </c>
      <c r="BA23" s="70">
        <v>7</v>
      </c>
      <c r="BB23" s="71">
        <v>6</v>
      </c>
      <c r="BC23" s="43"/>
      <c r="BD23" s="88">
        <f>SUM(BF23:BY23)</f>
        <v>167</v>
      </c>
      <c r="BE23" s="89">
        <f>RANK($BD23,$BD$12:$BD$111)</f>
        <v>11</v>
      </c>
      <c r="BF23" s="72">
        <v>9</v>
      </c>
      <c r="BG23" s="72">
        <v>9</v>
      </c>
      <c r="BH23" s="72">
        <v>9</v>
      </c>
      <c r="BI23" s="72">
        <v>9</v>
      </c>
      <c r="BJ23" s="72">
        <v>8</v>
      </c>
      <c r="BK23" s="72">
        <v>8</v>
      </c>
      <c r="BL23" s="72">
        <v>8</v>
      </c>
      <c r="BM23" s="72">
        <v>8</v>
      </c>
      <c r="BN23" s="72">
        <v>7</v>
      </c>
      <c r="BO23" s="72">
        <v>7</v>
      </c>
      <c r="BP23" s="72">
        <v>10</v>
      </c>
      <c r="BQ23" s="70">
        <v>10</v>
      </c>
      <c r="BR23" s="70">
        <v>9</v>
      </c>
      <c r="BS23" s="70">
        <v>9</v>
      </c>
      <c r="BT23" s="70">
        <v>9</v>
      </c>
      <c r="BU23" s="70">
        <v>9</v>
      </c>
      <c r="BV23" s="70">
        <v>9</v>
      </c>
      <c r="BW23" s="70">
        <v>7</v>
      </c>
      <c r="BX23" s="70">
        <v>7</v>
      </c>
      <c r="BY23" s="71">
        <v>6</v>
      </c>
      <c r="BZ23" s="40"/>
    </row>
    <row r="24" spans="1:78" ht="37.5" customHeight="1">
      <c r="A24" s="40"/>
      <c r="B24" s="66">
        <v>13</v>
      </c>
      <c r="C24" s="64"/>
      <c r="D24" s="65">
        <v>12</v>
      </c>
      <c r="E24" s="68" t="s">
        <v>32</v>
      </c>
      <c r="F24" s="47" t="s">
        <v>33</v>
      </c>
      <c r="G24" s="10"/>
      <c r="H24" s="87">
        <f>SUM(J24,AG24,BD24)</f>
        <v>477</v>
      </c>
      <c r="I24" s="30"/>
      <c r="J24" s="88">
        <f>SUM(L24:AE24)</f>
        <v>173</v>
      </c>
      <c r="K24" s="89">
        <f>RANK($J24,$J$12:$J$111)</f>
        <v>14</v>
      </c>
      <c r="L24" s="72">
        <v>9</v>
      </c>
      <c r="M24" s="72">
        <v>9</v>
      </c>
      <c r="N24" s="72">
        <v>9</v>
      </c>
      <c r="O24" s="72">
        <v>9</v>
      </c>
      <c r="P24" s="72">
        <v>8</v>
      </c>
      <c r="Q24" s="72">
        <v>8</v>
      </c>
      <c r="R24" s="72">
        <v>8</v>
      </c>
      <c r="S24" s="72">
        <v>7</v>
      </c>
      <c r="T24" s="72">
        <v>7</v>
      </c>
      <c r="U24" s="72">
        <v>6</v>
      </c>
      <c r="V24" s="70">
        <v>10</v>
      </c>
      <c r="W24" s="70">
        <v>10</v>
      </c>
      <c r="X24" s="70">
        <v>10</v>
      </c>
      <c r="Y24" s="70">
        <v>10</v>
      </c>
      <c r="Z24" s="70">
        <v>9</v>
      </c>
      <c r="AA24" s="70">
        <v>9</v>
      </c>
      <c r="AB24" s="70">
        <v>9</v>
      </c>
      <c r="AC24" s="70">
        <v>9</v>
      </c>
      <c r="AD24" s="117">
        <v>9</v>
      </c>
      <c r="AE24" s="71">
        <v>8</v>
      </c>
      <c r="AF24" s="43"/>
      <c r="AG24" s="88">
        <f>SUM(AI24:BB24)</f>
        <v>125</v>
      </c>
      <c r="AH24" s="89">
        <f>RANK($AG24,$AG$12:$AG$111)</f>
        <v>15</v>
      </c>
      <c r="AI24" s="72">
        <v>9</v>
      </c>
      <c r="AJ24" s="72">
        <v>7</v>
      </c>
      <c r="AK24" s="72">
        <v>7</v>
      </c>
      <c r="AL24" s="72">
        <v>7</v>
      </c>
      <c r="AM24" s="72">
        <v>6</v>
      </c>
      <c r="AN24" s="72">
        <v>6</v>
      </c>
      <c r="AO24" s="72">
        <v>6</v>
      </c>
      <c r="AP24" s="72">
        <v>6</v>
      </c>
      <c r="AQ24" s="72">
        <v>0</v>
      </c>
      <c r="AR24" s="72">
        <v>0</v>
      </c>
      <c r="AS24" s="72">
        <v>9</v>
      </c>
      <c r="AT24" s="70">
        <v>8</v>
      </c>
      <c r="AU24" s="70">
        <v>8</v>
      </c>
      <c r="AV24" s="70">
        <v>8</v>
      </c>
      <c r="AW24" s="70">
        <v>7</v>
      </c>
      <c r="AX24" s="70">
        <v>7</v>
      </c>
      <c r="AY24" s="70">
        <v>6</v>
      </c>
      <c r="AZ24" s="70">
        <v>6</v>
      </c>
      <c r="BA24" s="70">
        <v>6</v>
      </c>
      <c r="BB24" s="71">
        <v>6</v>
      </c>
      <c r="BC24" s="43"/>
      <c r="BD24" s="88">
        <f>SUM(BF24:BY24)</f>
        <v>179</v>
      </c>
      <c r="BE24" s="89">
        <f>RANK($BD24,$BD$12:$BD$111)</f>
        <v>5</v>
      </c>
      <c r="BF24" s="72">
        <v>10</v>
      </c>
      <c r="BG24" s="72">
        <v>9</v>
      </c>
      <c r="BH24" s="72">
        <v>9</v>
      </c>
      <c r="BI24" s="72">
        <v>9</v>
      </c>
      <c r="BJ24" s="72">
        <v>9</v>
      </c>
      <c r="BK24" s="72">
        <v>9</v>
      </c>
      <c r="BL24" s="72">
        <v>9</v>
      </c>
      <c r="BM24" s="72">
        <v>8</v>
      </c>
      <c r="BN24" s="72">
        <v>8</v>
      </c>
      <c r="BO24" s="72">
        <v>8</v>
      </c>
      <c r="BP24" s="72">
        <v>10</v>
      </c>
      <c r="BQ24" s="70">
        <v>10</v>
      </c>
      <c r="BR24" s="70">
        <v>10</v>
      </c>
      <c r="BS24" s="70">
        <v>10</v>
      </c>
      <c r="BT24" s="70">
        <v>9</v>
      </c>
      <c r="BU24" s="70">
        <v>9</v>
      </c>
      <c r="BV24" s="70">
        <v>9</v>
      </c>
      <c r="BW24" s="70">
        <v>8</v>
      </c>
      <c r="BX24" s="70">
        <v>8</v>
      </c>
      <c r="BY24" s="71">
        <v>8</v>
      </c>
      <c r="BZ24" s="40"/>
    </row>
    <row r="25" spans="1:78" ht="37.5" customHeight="1">
      <c r="A25" s="40"/>
      <c r="B25" s="66">
        <v>14</v>
      </c>
      <c r="C25" s="64"/>
      <c r="D25" s="65">
        <v>11</v>
      </c>
      <c r="E25" s="68" t="s">
        <v>31</v>
      </c>
      <c r="F25" s="47" t="s">
        <v>21</v>
      </c>
      <c r="G25" s="10"/>
      <c r="H25" s="87">
        <f>SUM(J25,AG25,BD25)</f>
        <v>468</v>
      </c>
      <c r="I25" s="30"/>
      <c r="J25" s="88">
        <f>SUM(L25:AE25)</f>
        <v>170</v>
      </c>
      <c r="K25" s="89">
        <f>RANK($J25,$J$12:$J$111)</f>
        <v>16</v>
      </c>
      <c r="L25" s="72">
        <v>10</v>
      </c>
      <c r="M25" s="72">
        <v>10</v>
      </c>
      <c r="N25" s="72">
        <v>10</v>
      </c>
      <c r="O25" s="72">
        <v>9</v>
      </c>
      <c r="P25" s="72">
        <v>9</v>
      </c>
      <c r="Q25" s="72">
        <v>9</v>
      </c>
      <c r="R25" s="72">
        <v>9</v>
      </c>
      <c r="S25" s="72">
        <v>9</v>
      </c>
      <c r="T25" s="72">
        <v>9</v>
      </c>
      <c r="U25" s="72">
        <v>9</v>
      </c>
      <c r="V25" s="70">
        <v>9</v>
      </c>
      <c r="W25" s="70">
        <v>8</v>
      </c>
      <c r="X25" s="70">
        <v>8</v>
      </c>
      <c r="Y25" s="70">
        <v>8</v>
      </c>
      <c r="Z25" s="70">
        <v>8</v>
      </c>
      <c r="AA25" s="70">
        <v>8</v>
      </c>
      <c r="AB25" s="70">
        <v>7</v>
      </c>
      <c r="AC25" s="70">
        <v>7</v>
      </c>
      <c r="AD25" s="117">
        <v>7</v>
      </c>
      <c r="AE25" s="71">
        <v>7</v>
      </c>
      <c r="AF25" s="43"/>
      <c r="AG25" s="88">
        <f>SUM(AI25:BB25)</f>
        <v>127</v>
      </c>
      <c r="AH25" s="89">
        <f>RANK($AG25,$AG$12:$AG$111)</f>
        <v>14</v>
      </c>
      <c r="AI25" s="72">
        <v>10</v>
      </c>
      <c r="AJ25" s="72">
        <v>9</v>
      </c>
      <c r="AK25" s="72">
        <v>8</v>
      </c>
      <c r="AL25" s="72">
        <v>8</v>
      </c>
      <c r="AM25" s="72">
        <v>7</v>
      </c>
      <c r="AN25" s="72">
        <v>6</v>
      </c>
      <c r="AO25" s="72">
        <v>0</v>
      </c>
      <c r="AP25" s="72">
        <v>0</v>
      </c>
      <c r="AQ25" s="72">
        <v>0</v>
      </c>
      <c r="AR25" s="72">
        <v>0</v>
      </c>
      <c r="AS25" s="72">
        <v>10</v>
      </c>
      <c r="AT25" s="70">
        <v>9</v>
      </c>
      <c r="AU25" s="70">
        <v>9</v>
      </c>
      <c r="AV25" s="70">
        <v>9</v>
      </c>
      <c r="AW25" s="70">
        <v>8</v>
      </c>
      <c r="AX25" s="70">
        <v>8</v>
      </c>
      <c r="AY25" s="70">
        <v>7</v>
      </c>
      <c r="AZ25" s="70">
        <v>7</v>
      </c>
      <c r="BA25" s="70">
        <v>6</v>
      </c>
      <c r="BB25" s="71">
        <v>6</v>
      </c>
      <c r="BC25" s="43"/>
      <c r="BD25" s="88">
        <f>SUM(BF25:BY25)</f>
        <v>171</v>
      </c>
      <c r="BE25" s="89">
        <f>RANK($BD25,$BD$12:$BD$111)</f>
        <v>9</v>
      </c>
      <c r="BF25" s="72">
        <v>10</v>
      </c>
      <c r="BG25" s="72">
        <v>10</v>
      </c>
      <c r="BH25" s="72">
        <v>10</v>
      </c>
      <c r="BI25" s="72">
        <v>9</v>
      </c>
      <c r="BJ25" s="72">
        <v>9</v>
      </c>
      <c r="BK25" s="72">
        <v>8</v>
      </c>
      <c r="BL25" s="72">
        <v>8</v>
      </c>
      <c r="BM25" s="72">
        <v>7</v>
      </c>
      <c r="BN25" s="72">
        <v>6</v>
      </c>
      <c r="BO25" s="72">
        <v>6</v>
      </c>
      <c r="BP25" s="72">
        <v>10</v>
      </c>
      <c r="BQ25" s="70">
        <v>10</v>
      </c>
      <c r="BR25" s="70">
        <v>10</v>
      </c>
      <c r="BS25" s="70">
        <v>9</v>
      </c>
      <c r="BT25" s="70">
        <v>9</v>
      </c>
      <c r="BU25" s="70">
        <v>9</v>
      </c>
      <c r="BV25" s="70">
        <v>9</v>
      </c>
      <c r="BW25" s="70">
        <v>8</v>
      </c>
      <c r="BX25" s="70">
        <v>7</v>
      </c>
      <c r="BY25" s="71">
        <v>7</v>
      </c>
      <c r="BZ25" s="40">
        <v>20</v>
      </c>
    </row>
    <row r="26" spans="1:78" ht="37.5" customHeight="1">
      <c r="A26" s="40"/>
      <c r="B26" s="66">
        <v>15</v>
      </c>
      <c r="C26" s="64"/>
      <c r="D26" s="65">
        <v>7</v>
      </c>
      <c r="E26" s="68" t="s">
        <v>28</v>
      </c>
      <c r="F26" s="47" t="s">
        <v>21</v>
      </c>
      <c r="G26" s="10"/>
      <c r="H26" s="87">
        <f>SUM(J26,AG26,BD26)</f>
        <v>466</v>
      </c>
      <c r="I26" s="30"/>
      <c r="J26" s="88">
        <f>SUM(L26:AE26)</f>
        <v>172</v>
      </c>
      <c r="K26" s="89">
        <f>RANK($J26,$J$12:$J$111)</f>
        <v>15</v>
      </c>
      <c r="L26" s="72">
        <v>10</v>
      </c>
      <c r="M26" s="72">
        <v>10</v>
      </c>
      <c r="N26" s="72">
        <v>10</v>
      </c>
      <c r="O26" s="72">
        <v>10</v>
      </c>
      <c r="P26" s="72">
        <v>9</v>
      </c>
      <c r="Q26" s="72">
        <v>9</v>
      </c>
      <c r="R26" s="72">
        <v>8</v>
      </c>
      <c r="S26" s="72">
        <v>8</v>
      </c>
      <c r="T26" s="72">
        <v>7</v>
      </c>
      <c r="U26" s="72">
        <v>0</v>
      </c>
      <c r="V26" s="70">
        <v>10</v>
      </c>
      <c r="W26" s="70">
        <v>10</v>
      </c>
      <c r="X26" s="70">
        <v>9</v>
      </c>
      <c r="Y26" s="70">
        <v>9</v>
      </c>
      <c r="Z26" s="70">
        <v>9</v>
      </c>
      <c r="AA26" s="70">
        <v>9</v>
      </c>
      <c r="AB26" s="70">
        <v>9</v>
      </c>
      <c r="AC26" s="70">
        <v>9</v>
      </c>
      <c r="AD26" s="117">
        <v>9</v>
      </c>
      <c r="AE26" s="71">
        <v>8</v>
      </c>
      <c r="AF26" s="43"/>
      <c r="AG26" s="88">
        <f>SUM(AI26:BB26)</f>
        <v>145</v>
      </c>
      <c r="AH26" s="89">
        <f>RANK($AG26,$AG$12:$AG$111)</f>
        <v>13</v>
      </c>
      <c r="AI26" s="72">
        <v>9</v>
      </c>
      <c r="AJ26" s="72">
        <v>9</v>
      </c>
      <c r="AK26" s="72">
        <v>9</v>
      </c>
      <c r="AL26" s="72">
        <v>8</v>
      </c>
      <c r="AM26" s="72">
        <v>8</v>
      </c>
      <c r="AN26" s="72">
        <v>7</v>
      </c>
      <c r="AO26" s="72">
        <v>7</v>
      </c>
      <c r="AP26" s="72">
        <v>8</v>
      </c>
      <c r="AQ26" s="72">
        <v>0</v>
      </c>
      <c r="AR26" s="72">
        <v>0</v>
      </c>
      <c r="AS26" s="72">
        <v>10</v>
      </c>
      <c r="AT26" s="70">
        <v>10</v>
      </c>
      <c r="AU26" s="70">
        <v>9</v>
      </c>
      <c r="AV26" s="70">
        <v>9</v>
      </c>
      <c r="AW26" s="70">
        <v>9</v>
      </c>
      <c r="AX26" s="70">
        <v>9</v>
      </c>
      <c r="AY26" s="70">
        <v>9</v>
      </c>
      <c r="AZ26" s="70">
        <v>8</v>
      </c>
      <c r="BA26" s="70">
        <v>7</v>
      </c>
      <c r="BB26" s="71">
        <v>0</v>
      </c>
      <c r="BC26" s="43"/>
      <c r="BD26" s="88">
        <f>SUM(BF26:BY26)</f>
        <v>149</v>
      </c>
      <c r="BE26" s="89">
        <f>RANK($BD26,$BD$12:$BD$111)</f>
        <v>15</v>
      </c>
      <c r="BF26" s="72">
        <v>9</v>
      </c>
      <c r="BG26" s="72">
        <v>9</v>
      </c>
      <c r="BH26" s="72">
        <v>8</v>
      </c>
      <c r="BI26" s="72">
        <v>8</v>
      </c>
      <c r="BJ26" s="72">
        <v>8</v>
      </c>
      <c r="BK26" s="72">
        <v>7</v>
      </c>
      <c r="BL26" s="72">
        <v>7</v>
      </c>
      <c r="BM26" s="72">
        <v>6</v>
      </c>
      <c r="BN26" s="72">
        <v>6</v>
      </c>
      <c r="BO26" s="72">
        <v>0</v>
      </c>
      <c r="BP26" s="72">
        <v>10</v>
      </c>
      <c r="BQ26" s="70">
        <v>10</v>
      </c>
      <c r="BR26" s="70">
        <v>10</v>
      </c>
      <c r="BS26" s="70">
        <v>10</v>
      </c>
      <c r="BT26" s="70">
        <v>9</v>
      </c>
      <c r="BU26" s="70">
        <v>9</v>
      </c>
      <c r="BV26" s="70">
        <v>8</v>
      </c>
      <c r="BW26" s="70">
        <v>8</v>
      </c>
      <c r="BX26" s="70">
        <v>7</v>
      </c>
      <c r="BY26" s="71">
        <v>0</v>
      </c>
      <c r="BZ26" s="40"/>
    </row>
    <row r="27" spans="1:78" ht="37.5" customHeight="1">
      <c r="A27" s="40"/>
      <c r="B27" s="66">
        <v>16</v>
      </c>
      <c r="C27" s="64"/>
      <c r="D27" s="65">
        <v>16</v>
      </c>
      <c r="E27" s="68" t="s">
        <v>39</v>
      </c>
      <c r="F27" s="47" t="s">
        <v>27</v>
      </c>
      <c r="G27" s="10"/>
      <c r="H27" s="87">
        <f>SUM(J27,AG27,BD27)</f>
        <v>438</v>
      </c>
      <c r="I27" s="30"/>
      <c r="J27" s="88">
        <f>SUM(L27:AE27)</f>
        <v>178</v>
      </c>
      <c r="K27" s="89">
        <f>RANK($J27,$J$12:$J$111)</f>
        <v>12</v>
      </c>
      <c r="L27" s="72">
        <v>10</v>
      </c>
      <c r="M27" s="72">
        <v>10</v>
      </c>
      <c r="N27" s="72">
        <v>9</v>
      </c>
      <c r="O27" s="72">
        <v>9</v>
      </c>
      <c r="P27" s="72">
        <v>9</v>
      </c>
      <c r="Q27" s="72">
        <v>9</v>
      </c>
      <c r="R27" s="72">
        <v>8</v>
      </c>
      <c r="S27" s="72">
        <v>8</v>
      </c>
      <c r="T27" s="72">
        <v>7</v>
      </c>
      <c r="U27" s="72">
        <v>7</v>
      </c>
      <c r="V27" s="70">
        <v>10</v>
      </c>
      <c r="W27" s="70">
        <v>10</v>
      </c>
      <c r="X27" s="70">
        <v>10</v>
      </c>
      <c r="Y27" s="70">
        <v>10</v>
      </c>
      <c r="Z27" s="70">
        <v>10</v>
      </c>
      <c r="AA27" s="70">
        <v>9</v>
      </c>
      <c r="AB27" s="70">
        <v>9</v>
      </c>
      <c r="AC27" s="70">
        <v>8</v>
      </c>
      <c r="AD27" s="117">
        <v>8</v>
      </c>
      <c r="AE27" s="71">
        <v>8</v>
      </c>
      <c r="AF27" s="43"/>
      <c r="AG27" s="88">
        <f>SUM(AI27:BB27)</f>
        <v>105</v>
      </c>
      <c r="AH27" s="89">
        <f>RANK($AG27,$AG$12:$AG$111)</f>
        <v>16</v>
      </c>
      <c r="AI27" s="72">
        <v>9</v>
      </c>
      <c r="AJ27" s="72">
        <v>9</v>
      </c>
      <c r="AK27" s="72">
        <v>9</v>
      </c>
      <c r="AL27" s="72">
        <v>9</v>
      </c>
      <c r="AM27" s="72">
        <v>8</v>
      </c>
      <c r="AN27" s="72">
        <v>7</v>
      </c>
      <c r="AO27" s="72">
        <v>7</v>
      </c>
      <c r="AP27" s="72">
        <v>7</v>
      </c>
      <c r="AQ27" s="72">
        <v>6</v>
      </c>
      <c r="AR27" s="72">
        <v>0</v>
      </c>
      <c r="AS27" s="72">
        <v>8</v>
      </c>
      <c r="AT27" s="70">
        <v>8</v>
      </c>
      <c r="AU27" s="70">
        <v>6</v>
      </c>
      <c r="AV27" s="70">
        <v>6</v>
      </c>
      <c r="AW27" s="70">
        <v>6</v>
      </c>
      <c r="AX27" s="70">
        <v>0</v>
      </c>
      <c r="AY27" s="70">
        <v>0</v>
      </c>
      <c r="AZ27" s="70">
        <v>0</v>
      </c>
      <c r="BA27" s="70">
        <v>0</v>
      </c>
      <c r="BB27" s="71">
        <v>0</v>
      </c>
      <c r="BC27" s="43"/>
      <c r="BD27" s="88">
        <f>SUM(BF27:BY27)</f>
        <v>155</v>
      </c>
      <c r="BE27" s="89">
        <f>RANK($BD27,$BD$12:$BD$111)</f>
        <v>14</v>
      </c>
      <c r="BF27" s="72">
        <v>10</v>
      </c>
      <c r="BG27" s="72">
        <v>10</v>
      </c>
      <c r="BH27" s="72">
        <v>9</v>
      </c>
      <c r="BI27" s="72">
        <v>9</v>
      </c>
      <c r="BJ27" s="72">
        <v>9</v>
      </c>
      <c r="BK27" s="72">
        <v>9</v>
      </c>
      <c r="BL27" s="72">
        <v>8</v>
      </c>
      <c r="BM27" s="72">
        <v>8</v>
      </c>
      <c r="BN27" s="72">
        <v>7</v>
      </c>
      <c r="BO27" s="72">
        <v>0</v>
      </c>
      <c r="BP27" s="72">
        <v>10</v>
      </c>
      <c r="BQ27" s="70">
        <v>9</v>
      </c>
      <c r="BR27" s="70">
        <v>8</v>
      </c>
      <c r="BS27" s="70">
        <v>8</v>
      </c>
      <c r="BT27" s="70">
        <v>8</v>
      </c>
      <c r="BU27" s="70">
        <v>8</v>
      </c>
      <c r="BV27" s="70">
        <v>7</v>
      </c>
      <c r="BW27" s="70">
        <v>6</v>
      </c>
      <c r="BX27" s="70">
        <v>6</v>
      </c>
      <c r="BY27" s="71">
        <v>6</v>
      </c>
      <c r="BZ27" s="40"/>
    </row>
    <row r="28" spans="1:78" ht="37.5" customHeight="1">
      <c r="A28" s="40"/>
      <c r="B28" s="66">
        <v>17</v>
      </c>
      <c r="C28" s="64"/>
      <c r="D28" s="65">
        <v>17</v>
      </c>
      <c r="E28" s="68"/>
      <c r="F28" s="47"/>
      <c r="G28" s="10"/>
      <c r="H28" s="87">
        <f>SUM(J28,AG28,BD28)</f>
        <v>0</v>
      </c>
      <c r="I28" s="30"/>
      <c r="J28" s="88">
        <f>SUM(L28:AE28)</f>
        <v>0</v>
      </c>
      <c r="K28" s="89">
        <f>RANK($J28,$J$12:$J$111)</f>
        <v>17</v>
      </c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0"/>
      <c r="W28" s="70"/>
      <c r="X28" s="70"/>
      <c r="Y28" s="70"/>
      <c r="Z28" s="70"/>
      <c r="AA28" s="70"/>
      <c r="AB28" s="70"/>
      <c r="AC28" s="70"/>
      <c r="AD28" s="117"/>
      <c r="AE28" s="71"/>
      <c r="AF28" s="43"/>
      <c r="AG28" s="88">
        <f>SUM(AI28:BB28)</f>
        <v>0</v>
      </c>
      <c r="AH28" s="89">
        <f>RANK($AG28,$AG$12:$AG$111)</f>
        <v>17</v>
      </c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0"/>
      <c r="AU28" s="70"/>
      <c r="AV28" s="70"/>
      <c r="AW28" s="70"/>
      <c r="AX28" s="70"/>
      <c r="AY28" s="70"/>
      <c r="AZ28" s="70"/>
      <c r="BA28" s="70"/>
      <c r="BB28" s="71"/>
      <c r="BC28" s="43"/>
      <c r="BD28" s="88">
        <f>SUM(BF28:BY28)</f>
        <v>0</v>
      </c>
      <c r="BE28" s="89">
        <f>RANK($BD28,$BD$12:$BD$111)</f>
        <v>17</v>
      </c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0"/>
      <c r="BR28" s="70"/>
      <c r="BS28" s="70"/>
      <c r="BT28" s="70"/>
      <c r="BU28" s="70"/>
      <c r="BV28" s="70"/>
      <c r="BW28" s="70"/>
      <c r="BX28" s="70"/>
      <c r="BY28" s="71"/>
      <c r="BZ28" s="40"/>
    </row>
    <row r="29" spans="1:78" ht="37.5" customHeight="1">
      <c r="A29" s="40"/>
      <c r="B29" s="66">
        <v>18</v>
      </c>
      <c r="C29" s="64"/>
      <c r="D29" s="65">
        <v>18</v>
      </c>
      <c r="E29" s="68"/>
      <c r="F29" s="47"/>
      <c r="G29" s="10"/>
      <c r="H29" s="87">
        <f>SUM(J29,AG29,BD29)</f>
        <v>0</v>
      </c>
      <c r="I29" s="30"/>
      <c r="J29" s="88">
        <f>SUM(L29:AE29)</f>
        <v>0</v>
      </c>
      <c r="K29" s="89">
        <f>RANK($J29,$J$12:$J$111)</f>
        <v>17</v>
      </c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0"/>
      <c r="W29" s="70"/>
      <c r="X29" s="70"/>
      <c r="Y29" s="70"/>
      <c r="Z29" s="70"/>
      <c r="AA29" s="70"/>
      <c r="AB29" s="70"/>
      <c r="AC29" s="70"/>
      <c r="AD29" s="117"/>
      <c r="AE29" s="71"/>
      <c r="AF29" s="43"/>
      <c r="AG29" s="88">
        <f>SUM(AI29:BB29)</f>
        <v>0</v>
      </c>
      <c r="AH29" s="89">
        <f>RANK($AG29,$AG$12:$AG$111)</f>
        <v>17</v>
      </c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0"/>
      <c r="AU29" s="70"/>
      <c r="AV29" s="70"/>
      <c r="AW29" s="70"/>
      <c r="AX29" s="70"/>
      <c r="AY29" s="70"/>
      <c r="AZ29" s="70"/>
      <c r="BA29" s="70"/>
      <c r="BB29" s="71"/>
      <c r="BC29" s="43"/>
      <c r="BD29" s="88">
        <f>SUM(BF29:BY29)</f>
        <v>0</v>
      </c>
      <c r="BE29" s="89">
        <f>RANK($BD29,$BD$12:$BD$111)</f>
        <v>17</v>
      </c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0"/>
      <c r="BR29" s="70"/>
      <c r="BS29" s="70"/>
      <c r="BT29" s="70"/>
      <c r="BU29" s="70"/>
      <c r="BV29" s="70"/>
      <c r="BW29" s="70"/>
      <c r="BX29" s="70"/>
      <c r="BY29" s="71"/>
      <c r="BZ29" s="40"/>
    </row>
    <row r="30" spans="1:78" ht="37.5" customHeight="1">
      <c r="A30" s="40"/>
      <c r="B30" s="66">
        <v>19</v>
      </c>
      <c r="C30" s="64"/>
      <c r="D30" s="65">
        <v>19</v>
      </c>
      <c r="E30" s="68"/>
      <c r="F30" s="47"/>
      <c r="G30" s="10"/>
      <c r="H30" s="87">
        <f>SUM(J30,AG30,BD30)</f>
        <v>0</v>
      </c>
      <c r="I30" s="30"/>
      <c r="J30" s="88">
        <f>SUM(L30:AE30)</f>
        <v>0</v>
      </c>
      <c r="K30" s="89">
        <f>RANK($J30,$J$12:$J$111)</f>
        <v>17</v>
      </c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0"/>
      <c r="W30" s="70"/>
      <c r="X30" s="70"/>
      <c r="Y30" s="70"/>
      <c r="Z30" s="70"/>
      <c r="AA30" s="70"/>
      <c r="AB30" s="70"/>
      <c r="AC30" s="70"/>
      <c r="AD30" s="117"/>
      <c r="AE30" s="71"/>
      <c r="AF30" s="43"/>
      <c r="AG30" s="88">
        <f>SUM(AI30:BB30)</f>
        <v>0</v>
      </c>
      <c r="AH30" s="89">
        <f>RANK($AG30,$AG$12:$AG$111)</f>
        <v>17</v>
      </c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0"/>
      <c r="AU30" s="70"/>
      <c r="AV30" s="70"/>
      <c r="AW30" s="70"/>
      <c r="AX30" s="70"/>
      <c r="AY30" s="70"/>
      <c r="AZ30" s="70"/>
      <c r="BA30" s="70"/>
      <c r="BB30" s="71"/>
      <c r="BC30" s="43"/>
      <c r="BD30" s="88">
        <f>SUM(BF30:BY30)</f>
        <v>0</v>
      </c>
      <c r="BE30" s="89">
        <f>RANK($BD30,$BD$12:$BD$111)</f>
        <v>17</v>
      </c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0"/>
      <c r="BR30" s="70"/>
      <c r="BS30" s="70"/>
      <c r="BT30" s="70"/>
      <c r="BU30" s="70"/>
      <c r="BV30" s="70"/>
      <c r="BW30" s="70"/>
      <c r="BX30" s="70"/>
      <c r="BY30" s="71"/>
      <c r="BZ30" s="40"/>
    </row>
    <row r="31" spans="1:78" ht="37.5" customHeight="1">
      <c r="A31" s="40"/>
      <c r="B31" s="66">
        <v>20</v>
      </c>
      <c r="C31" s="64"/>
      <c r="D31" s="65">
        <v>20</v>
      </c>
      <c r="E31" s="68"/>
      <c r="F31" s="47"/>
      <c r="G31" s="10"/>
      <c r="H31" s="87">
        <f>SUM(J31,AG31,BD31)</f>
        <v>0</v>
      </c>
      <c r="I31" s="30"/>
      <c r="J31" s="88">
        <f>SUM(L31:AE31)</f>
        <v>0</v>
      </c>
      <c r="K31" s="89">
        <f>RANK($J31,$J$12:$J$111)</f>
        <v>17</v>
      </c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0"/>
      <c r="W31" s="70"/>
      <c r="X31" s="70"/>
      <c r="Y31" s="70"/>
      <c r="Z31" s="70"/>
      <c r="AA31" s="70"/>
      <c r="AB31" s="70"/>
      <c r="AC31" s="70"/>
      <c r="AD31" s="117"/>
      <c r="AE31" s="71"/>
      <c r="AF31" s="43"/>
      <c r="AG31" s="88">
        <f>SUM(AI31:BB31)</f>
        <v>0</v>
      </c>
      <c r="AH31" s="89">
        <f>RANK($AG31,$AG$12:$AG$111)</f>
        <v>17</v>
      </c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0"/>
      <c r="AU31" s="70"/>
      <c r="AV31" s="70"/>
      <c r="AW31" s="70"/>
      <c r="AX31" s="70"/>
      <c r="AY31" s="70"/>
      <c r="AZ31" s="70"/>
      <c r="BA31" s="70"/>
      <c r="BB31" s="71"/>
      <c r="BC31" s="43"/>
      <c r="BD31" s="88">
        <f>SUM(BF31:BY31)</f>
        <v>0</v>
      </c>
      <c r="BE31" s="89">
        <f>RANK($BD31,$BD$12:$BD$111)</f>
        <v>17</v>
      </c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0"/>
      <c r="BR31" s="70"/>
      <c r="BS31" s="70"/>
      <c r="BT31" s="70"/>
      <c r="BU31" s="70"/>
      <c r="BV31" s="70"/>
      <c r="BW31" s="70"/>
      <c r="BX31" s="70"/>
      <c r="BY31" s="71"/>
      <c r="BZ31" s="40"/>
    </row>
    <row r="32" spans="1:78" ht="37.5" customHeight="1">
      <c r="A32" s="40"/>
      <c r="B32" s="66">
        <v>21</v>
      </c>
      <c r="C32" s="64"/>
      <c r="D32" s="65">
        <v>21</v>
      </c>
      <c r="E32" s="68"/>
      <c r="F32" s="47"/>
      <c r="G32" s="10"/>
      <c r="H32" s="87">
        <f>SUM(J32,AG32,BD32)</f>
        <v>0</v>
      </c>
      <c r="I32" s="30"/>
      <c r="J32" s="88">
        <f>SUM(L32:AE32)</f>
        <v>0</v>
      </c>
      <c r="K32" s="89">
        <f>RANK($J32,$J$12:$J$111)</f>
        <v>17</v>
      </c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0"/>
      <c r="W32" s="70"/>
      <c r="X32" s="70"/>
      <c r="Y32" s="70"/>
      <c r="Z32" s="70"/>
      <c r="AA32" s="70"/>
      <c r="AB32" s="70"/>
      <c r="AC32" s="70"/>
      <c r="AD32" s="117"/>
      <c r="AE32" s="71"/>
      <c r="AF32" s="43"/>
      <c r="AG32" s="88">
        <f>SUM(AI32:BB32)</f>
        <v>0</v>
      </c>
      <c r="AH32" s="89">
        <f>RANK($AG32,$AG$12:$AG$111)</f>
        <v>17</v>
      </c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0"/>
      <c r="AU32" s="70"/>
      <c r="AV32" s="70"/>
      <c r="AW32" s="70"/>
      <c r="AX32" s="70"/>
      <c r="AY32" s="70"/>
      <c r="AZ32" s="70"/>
      <c r="BA32" s="70"/>
      <c r="BB32" s="71"/>
      <c r="BC32" s="43"/>
      <c r="BD32" s="88">
        <f>SUM(BF32:BY32)</f>
        <v>0</v>
      </c>
      <c r="BE32" s="89">
        <f>RANK($BD32,$BD$12:$BD$111)</f>
        <v>17</v>
      </c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0"/>
      <c r="BR32" s="70"/>
      <c r="BS32" s="70"/>
      <c r="BT32" s="70"/>
      <c r="BU32" s="70"/>
      <c r="BV32" s="70"/>
      <c r="BW32" s="70"/>
      <c r="BX32" s="70"/>
      <c r="BY32" s="71"/>
      <c r="BZ32" s="40"/>
    </row>
    <row r="33" spans="1:78" ht="37.5" customHeight="1">
      <c r="A33" s="40"/>
      <c r="B33" s="66">
        <v>22</v>
      </c>
      <c r="C33" s="64"/>
      <c r="D33" s="65">
        <v>22</v>
      </c>
      <c r="E33" s="68"/>
      <c r="F33" s="47"/>
      <c r="G33" s="10"/>
      <c r="H33" s="87">
        <f>SUM(J33,AG33,BD33)</f>
        <v>0</v>
      </c>
      <c r="I33" s="30"/>
      <c r="J33" s="88">
        <f>SUM(L33:AE33)</f>
        <v>0</v>
      </c>
      <c r="K33" s="89">
        <f>RANK($J33,$J$12:$J$111)</f>
        <v>17</v>
      </c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0"/>
      <c r="W33" s="70"/>
      <c r="X33" s="70"/>
      <c r="Y33" s="70"/>
      <c r="Z33" s="70"/>
      <c r="AA33" s="70"/>
      <c r="AB33" s="70"/>
      <c r="AC33" s="70"/>
      <c r="AD33" s="117"/>
      <c r="AE33" s="71"/>
      <c r="AF33" s="43"/>
      <c r="AG33" s="88">
        <f>SUM(AI33:BB33)</f>
        <v>0</v>
      </c>
      <c r="AH33" s="89">
        <f>RANK($AG33,$AG$12:$AG$111)</f>
        <v>17</v>
      </c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0"/>
      <c r="AU33" s="70"/>
      <c r="AV33" s="70"/>
      <c r="AW33" s="70"/>
      <c r="AX33" s="70"/>
      <c r="AY33" s="70"/>
      <c r="AZ33" s="70"/>
      <c r="BA33" s="70"/>
      <c r="BB33" s="71"/>
      <c r="BC33" s="43"/>
      <c r="BD33" s="88">
        <f>SUM(BF33:BY33)</f>
        <v>0</v>
      </c>
      <c r="BE33" s="89">
        <f>RANK($BD33,$BD$12:$BD$111)</f>
        <v>17</v>
      </c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0"/>
      <c r="BR33" s="70"/>
      <c r="BS33" s="70"/>
      <c r="BT33" s="70"/>
      <c r="BU33" s="70"/>
      <c r="BV33" s="70"/>
      <c r="BW33" s="70"/>
      <c r="BX33" s="70"/>
      <c r="BY33" s="71"/>
      <c r="BZ33" s="40"/>
    </row>
    <row r="34" spans="1:78" ht="37.5" customHeight="1">
      <c r="A34" s="40"/>
      <c r="B34" s="66">
        <v>23</v>
      </c>
      <c r="C34" s="64"/>
      <c r="D34" s="65">
        <v>23</v>
      </c>
      <c r="E34" s="68"/>
      <c r="F34" s="47"/>
      <c r="G34" s="10"/>
      <c r="H34" s="87">
        <f>SUM(J34,AG34,BD34)</f>
        <v>0</v>
      </c>
      <c r="I34" s="30"/>
      <c r="J34" s="88">
        <f>SUM(L34:AE34)</f>
        <v>0</v>
      </c>
      <c r="K34" s="89">
        <f>RANK($J34,$J$12:$J$111)</f>
        <v>17</v>
      </c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0"/>
      <c r="W34" s="70"/>
      <c r="X34" s="70"/>
      <c r="Y34" s="70"/>
      <c r="Z34" s="70"/>
      <c r="AA34" s="70"/>
      <c r="AB34" s="70"/>
      <c r="AC34" s="70"/>
      <c r="AD34" s="117"/>
      <c r="AE34" s="71"/>
      <c r="AF34" s="43"/>
      <c r="AG34" s="88">
        <f>SUM(AI34:BB34)</f>
        <v>0</v>
      </c>
      <c r="AH34" s="89">
        <f>RANK($AG34,$AG$12:$AG$111)</f>
        <v>17</v>
      </c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0"/>
      <c r="AU34" s="70"/>
      <c r="AV34" s="70"/>
      <c r="AW34" s="70"/>
      <c r="AX34" s="70"/>
      <c r="AY34" s="70"/>
      <c r="AZ34" s="70"/>
      <c r="BA34" s="70"/>
      <c r="BB34" s="71"/>
      <c r="BC34" s="43"/>
      <c r="BD34" s="88">
        <f>SUM(BF34:BY34)</f>
        <v>0</v>
      </c>
      <c r="BE34" s="89">
        <f>RANK($BD34,$BD$12:$BD$111)</f>
        <v>17</v>
      </c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0"/>
      <c r="BR34" s="70"/>
      <c r="BS34" s="70"/>
      <c r="BT34" s="70"/>
      <c r="BU34" s="70"/>
      <c r="BV34" s="70"/>
      <c r="BW34" s="70"/>
      <c r="BX34" s="70"/>
      <c r="BY34" s="71"/>
      <c r="BZ34" s="40"/>
    </row>
    <row r="35" spans="1:78" ht="37.5" customHeight="1">
      <c r="A35" s="40"/>
      <c r="B35" s="66">
        <v>24</v>
      </c>
      <c r="C35" s="64"/>
      <c r="D35" s="65">
        <v>24</v>
      </c>
      <c r="E35" s="68"/>
      <c r="F35" s="47"/>
      <c r="G35" s="10"/>
      <c r="H35" s="87">
        <f>SUM(J35,AG35,BD35)</f>
        <v>0</v>
      </c>
      <c r="I35" s="30"/>
      <c r="J35" s="88">
        <f>SUM(L35:AE35)</f>
        <v>0</v>
      </c>
      <c r="K35" s="89">
        <f>RANK($J35,$J$12:$J$111)</f>
        <v>17</v>
      </c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0"/>
      <c r="W35" s="70"/>
      <c r="X35" s="70"/>
      <c r="Y35" s="70"/>
      <c r="Z35" s="70"/>
      <c r="AA35" s="70"/>
      <c r="AB35" s="70"/>
      <c r="AC35" s="70"/>
      <c r="AD35" s="117"/>
      <c r="AE35" s="71"/>
      <c r="AF35" s="43"/>
      <c r="AG35" s="88">
        <f>SUM(AI35:BB35)</f>
        <v>0</v>
      </c>
      <c r="AH35" s="89">
        <f>RANK($AG35,$AG$12:$AG$111)</f>
        <v>17</v>
      </c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0"/>
      <c r="AU35" s="70"/>
      <c r="AV35" s="70"/>
      <c r="AW35" s="70"/>
      <c r="AX35" s="70"/>
      <c r="AY35" s="70"/>
      <c r="AZ35" s="70"/>
      <c r="BA35" s="70"/>
      <c r="BB35" s="71"/>
      <c r="BC35" s="43"/>
      <c r="BD35" s="88">
        <f>SUM(BF35:BY35)</f>
        <v>0</v>
      </c>
      <c r="BE35" s="89">
        <f>RANK($BD35,$BD$12:$BD$111)</f>
        <v>17</v>
      </c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0"/>
      <c r="BR35" s="70"/>
      <c r="BS35" s="70"/>
      <c r="BT35" s="70"/>
      <c r="BU35" s="70"/>
      <c r="BV35" s="70"/>
      <c r="BW35" s="70"/>
      <c r="BX35" s="70"/>
      <c r="BY35" s="71"/>
      <c r="BZ35" s="40"/>
    </row>
    <row r="36" spans="1:78" ht="37.5" customHeight="1">
      <c r="A36" s="40"/>
      <c r="B36" s="66">
        <v>25</v>
      </c>
      <c r="C36" s="64"/>
      <c r="D36" s="65">
        <v>25</v>
      </c>
      <c r="E36" s="68"/>
      <c r="F36" s="47"/>
      <c r="G36" s="10"/>
      <c r="H36" s="87">
        <f>SUM(J36,AG36,BD36)</f>
        <v>0</v>
      </c>
      <c r="I36" s="30"/>
      <c r="J36" s="88">
        <f>SUM(L36:AE36)</f>
        <v>0</v>
      </c>
      <c r="K36" s="89">
        <f>RANK($J36,$J$12:$J$111)</f>
        <v>17</v>
      </c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0"/>
      <c r="W36" s="70"/>
      <c r="X36" s="70"/>
      <c r="Y36" s="70"/>
      <c r="Z36" s="70"/>
      <c r="AA36" s="70"/>
      <c r="AB36" s="70"/>
      <c r="AC36" s="70"/>
      <c r="AD36" s="117"/>
      <c r="AE36" s="71"/>
      <c r="AF36" s="43"/>
      <c r="AG36" s="88">
        <f>SUM(AI36:BB36)</f>
        <v>0</v>
      </c>
      <c r="AH36" s="89">
        <f>RANK($AG36,$AG$12:$AG$111)</f>
        <v>17</v>
      </c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0"/>
      <c r="AU36" s="70"/>
      <c r="AV36" s="70"/>
      <c r="AW36" s="70"/>
      <c r="AX36" s="70"/>
      <c r="AY36" s="70"/>
      <c r="AZ36" s="70"/>
      <c r="BA36" s="70"/>
      <c r="BB36" s="71"/>
      <c r="BC36" s="43"/>
      <c r="BD36" s="88">
        <f>SUM(BF36:BY36)</f>
        <v>0</v>
      </c>
      <c r="BE36" s="89">
        <f>RANK($BD36,$BD$12:$BD$111)</f>
        <v>17</v>
      </c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0"/>
      <c r="BR36" s="70"/>
      <c r="BS36" s="70"/>
      <c r="BT36" s="70"/>
      <c r="BU36" s="70"/>
      <c r="BV36" s="70"/>
      <c r="BW36" s="70"/>
      <c r="BX36" s="70"/>
      <c r="BY36" s="71"/>
      <c r="BZ36" s="40"/>
    </row>
    <row r="37" spans="1:78" ht="37.5" customHeight="1">
      <c r="A37" s="40"/>
      <c r="B37" s="66">
        <v>26</v>
      </c>
      <c r="C37" s="64"/>
      <c r="D37" s="65">
        <v>26</v>
      </c>
      <c r="E37" s="68"/>
      <c r="F37" s="47"/>
      <c r="G37" s="10"/>
      <c r="H37" s="87">
        <f>SUM(J37,AG37,BD37)</f>
        <v>0</v>
      </c>
      <c r="I37" s="30"/>
      <c r="J37" s="88">
        <f>SUM(L37:AE37)</f>
        <v>0</v>
      </c>
      <c r="K37" s="89">
        <f>RANK($J37,$J$12:$J$111)</f>
        <v>17</v>
      </c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0"/>
      <c r="W37" s="70"/>
      <c r="X37" s="70"/>
      <c r="Y37" s="70"/>
      <c r="Z37" s="70"/>
      <c r="AA37" s="70"/>
      <c r="AB37" s="70"/>
      <c r="AC37" s="70"/>
      <c r="AD37" s="117"/>
      <c r="AE37" s="71"/>
      <c r="AF37" s="43"/>
      <c r="AG37" s="88">
        <f>SUM(AI37:BB37)</f>
        <v>0</v>
      </c>
      <c r="AH37" s="89">
        <f>RANK($AG37,$AG$12:$AG$111)</f>
        <v>17</v>
      </c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0"/>
      <c r="AU37" s="70"/>
      <c r="AV37" s="70"/>
      <c r="AW37" s="70"/>
      <c r="AX37" s="70"/>
      <c r="AY37" s="70"/>
      <c r="AZ37" s="70"/>
      <c r="BA37" s="70"/>
      <c r="BB37" s="71"/>
      <c r="BC37" s="43"/>
      <c r="BD37" s="88">
        <f>SUM(BF37:BY37)</f>
        <v>0</v>
      </c>
      <c r="BE37" s="89">
        <f>RANK($BD37,$BD$12:$BD$111)</f>
        <v>17</v>
      </c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0"/>
      <c r="BR37" s="70"/>
      <c r="BS37" s="70"/>
      <c r="BT37" s="70"/>
      <c r="BU37" s="70"/>
      <c r="BV37" s="70"/>
      <c r="BW37" s="70"/>
      <c r="BX37" s="70"/>
      <c r="BY37" s="71"/>
      <c r="BZ37" s="40"/>
    </row>
    <row r="38" spans="1:78" ht="37.5" customHeight="1">
      <c r="A38" s="40"/>
      <c r="B38" s="66">
        <v>27</v>
      </c>
      <c r="C38" s="64"/>
      <c r="D38" s="65">
        <v>27</v>
      </c>
      <c r="E38" s="68"/>
      <c r="F38" s="47"/>
      <c r="G38" s="10"/>
      <c r="H38" s="87">
        <f>SUM(J38,AG38,BD38)</f>
        <v>0</v>
      </c>
      <c r="I38" s="30"/>
      <c r="J38" s="88">
        <f>SUM(L38:AE38)</f>
        <v>0</v>
      </c>
      <c r="K38" s="89">
        <f>RANK($J38,$J$12:$J$111)</f>
        <v>17</v>
      </c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0"/>
      <c r="W38" s="70"/>
      <c r="X38" s="70"/>
      <c r="Y38" s="70"/>
      <c r="Z38" s="70"/>
      <c r="AA38" s="70"/>
      <c r="AB38" s="70"/>
      <c r="AC38" s="70"/>
      <c r="AD38" s="117"/>
      <c r="AE38" s="71"/>
      <c r="AF38" s="43"/>
      <c r="AG38" s="88">
        <f>SUM(AI38:BB38)</f>
        <v>0</v>
      </c>
      <c r="AH38" s="89">
        <f>RANK($AG38,$AG$12:$AG$111)</f>
        <v>17</v>
      </c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0"/>
      <c r="AU38" s="70"/>
      <c r="AV38" s="70"/>
      <c r="AW38" s="70"/>
      <c r="AX38" s="70"/>
      <c r="AY38" s="70"/>
      <c r="AZ38" s="70"/>
      <c r="BA38" s="70"/>
      <c r="BB38" s="71"/>
      <c r="BC38" s="43"/>
      <c r="BD38" s="88">
        <f>SUM(BF38:BY38)</f>
        <v>0</v>
      </c>
      <c r="BE38" s="89">
        <f>RANK($BD38,$BD$12:$BD$111)</f>
        <v>17</v>
      </c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0"/>
      <c r="BR38" s="70"/>
      <c r="BS38" s="70"/>
      <c r="BT38" s="70"/>
      <c r="BU38" s="70"/>
      <c r="BV38" s="70"/>
      <c r="BW38" s="70"/>
      <c r="BX38" s="70"/>
      <c r="BY38" s="71"/>
      <c r="BZ38" s="40"/>
    </row>
    <row r="39" spans="1:78" ht="37.5" customHeight="1">
      <c r="A39" s="40"/>
      <c r="B39" s="66">
        <v>28</v>
      </c>
      <c r="C39" s="64"/>
      <c r="D39" s="65">
        <v>28</v>
      </c>
      <c r="E39" s="68"/>
      <c r="F39" s="47"/>
      <c r="G39" s="10"/>
      <c r="H39" s="87">
        <f>SUM(J39,AG39,BD39)</f>
        <v>0</v>
      </c>
      <c r="I39" s="30"/>
      <c r="J39" s="88">
        <f>SUM(L39:AE39)</f>
        <v>0</v>
      </c>
      <c r="K39" s="89">
        <f>RANK($J39,$J$12:$J$111)</f>
        <v>17</v>
      </c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0"/>
      <c r="W39" s="70"/>
      <c r="X39" s="70"/>
      <c r="Y39" s="70"/>
      <c r="Z39" s="70"/>
      <c r="AA39" s="70"/>
      <c r="AB39" s="70"/>
      <c r="AC39" s="70"/>
      <c r="AD39" s="117"/>
      <c r="AE39" s="71"/>
      <c r="AF39" s="43"/>
      <c r="AG39" s="88">
        <f>SUM(AI39:BB39)</f>
        <v>0</v>
      </c>
      <c r="AH39" s="89">
        <f>RANK($AG39,$AG$12:$AG$111)</f>
        <v>17</v>
      </c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0"/>
      <c r="AU39" s="70"/>
      <c r="AV39" s="70"/>
      <c r="AW39" s="70"/>
      <c r="AX39" s="70"/>
      <c r="AY39" s="70"/>
      <c r="AZ39" s="70"/>
      <c r="BA39" s="70"/>
      <c r="BB39" s="71"/>
      <c r="BC39" s="43"/>
      <c r="BD39" s="88">
        <f>SUM(BF39:BY39)</f>
        <v>0</v>
      </c>
      <c r="BE39" s="89">
        <f>RANK($BD39,$BD$12:$BD$111)</f>
        <v>17</v>
      </c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0"/>
      <c r="BR39" s="70"/>
      <c r="BS39" s="70"/>
      <c r="BT39" s="70"/>
      <c r="BU39" s="70"/>
      <c r="BV39" s="70"/>
      <c r="BW39" s="70"/>
      <c r="BX39" s="70"/>
      <c r="BY39" s="71"/>
      <c r="BZ39" s="40"/>
    </row>
    <row r="40" spans="1:78" ht="37.5" customHeight="1">
      <c r="A40" s="40"/>
      <c r="B40" s="66">
        <v>29</v>
      </c>
      <c r="C40" s="64"/>
      <c r="D40" s="65">
        <v>29</v>
      </c>
      <c r="E40" s="68"/>
      <c r="F40" s="47"/>
      <c r="G40" s="10"/>
      <c r="H40" s="87">
        <f>SUM(J40,AG40,BD40)</f>
        <v>0</v>
      </c>
      <c r="I40" s="30"/>
      <c r="J40" s="88">
        <f>SUM(L40:AE40)</f>
        <v>0</v>
      </c>
      <c r="K40" s="89">
        <f>RANK($J40,$J$12:$J$111)</f>
        <v>17</v>
      </c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0"/>
      <c r="W40" s="70"/>
      <c r="X40" s="70"/>
      <c r="Y40" s="70"/>
      <c r="Z40" s="70"/>
      <c r="AA40" s="70"/>
      <c r="AB40" s="70"/>
      <c r="AC40" s="70"/>
      <c r="AD40" s="117"/>
      <c r="AE40" s="71"/>
      <c r="AF40" s="43"/>
      <c r="AG40" s="88">
        <f>SUM(AI40:BB40)</f>
        <v>0</v>
      </c>
      <c r="AH40" s="89">
        <f>RANK($AG40,$AG$12:$AG$111)</f>
        <v>17</v>
      </c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0"/>
      <c r="AU40" s="70"/>
      <c r="AV40" s="70"/>
      <c r="AW40" s="70"/>
      <c r="AX40" s="70"/>
      <c r="AY40" s="70"/>
      <c r="AZ40" s="70"/>
      <c r="BA40" s="70"/>
      <c r="BB40" s="71"/>
      <c r="BC40" s="43"/>
      <c r="BD40" s="88">
        <f>SUM(BF40:BY40)</f>
        <v>0</v>
      </c>
      <c r="BE40" s="89">
        <f>RANK($BD40,$BD$12:$BD$111)</f>
        <v>17</v>
      </c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0"/>
      <c r="BR40" s="70"/>
      <c r="BS40" s="70"/>
      <c r="BT40" s="70"/>
      <c r="BU40" s="70"/>
      <c r="BV40" s="70"/>
      <c r="BW40" s="70"/>
      <c r="BX40" s="70"/>
      <c r="BY40" s="71"/>
      <c r="BZ40" s="40"/>
    </row>
    <row r="41" spans="1:78" ht="37.5" customHeight="1">
      <c r="A41" s="40"/>
      <c r="B41" s="66">
        <v>30</v>
      </c>
      <c r="C41" s="64"/>
      <c r="D41" s="65">
        <v>30</v>
      </c>
      <c r="E41" s="68"/>
      <c r="F41" s="47"/>
      <c r="G41" s="10"/>
      <c r="H41" s="87">
        <f>SUM(J41,AG41,BD41)</f>
        <v>0</v>
      </c>
      <c r="I41" s="30"/>
      <c r="J41" s="88">
        <f>SUM(L41:AE41)</f>
        <v>0</v>
      </c>
      <c r="K41" s="89">
        <f>RANK($J41,$J$12:$J$111)</f>
        <v>17</v>
      </c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0"/>
      <c r="W41" s="70"/>
      <c r="X41" s="70"/>
      <c r="Y41" s="70"/>
      <c r="Z41" s="70"/>
      <c r="AA41" s="70"/>
      <c r="AB41" s="70"/>
      <c r="AC41" s="70"/>
      <c r="AD41" s="117"/>
      <c r="AE41" s="71"/>
      <c r="AF41" s="43"/>
      <c r="AG41" s="88">
        <f>SUM(AI41:BB41)</f>
        <v>0</v>
      </c>
      <c r="AH41" s="89">
        <f>RANK($AG41,$AG$12:$AG$111)</f>
        <v>17</v>
      </c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0"/>
      <c r="AU41" s="70"/>
      <c r="AV41" s="70"/>
      <c r="AW41" s="70"/>
      <c r="AX41" s="70"/>
      <c r="AY41" s="70"/>
      <c r="AZ41" s="70"/>
      <c r="BA41" s="70"/>
      <c r="BB41" s="71"/>
      <c r="BC41" s="43"/>
      <c r="BD41" s="88">
        <f>SUM(BF41:BY41)</f>
        <v>0</v>
      </c>
      <c r="BE41" s="89">
        <f>RANK($BD41,$BD$12:$BD$111)</f>
        <v>17</v>
      </c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0"/>
      <c r="BR41" s="70"/>
      <c r="BS41" s="70"/>
      <c r="BT41" s="70"/>
      <c r="BU41" s="70"/>
      <c r="BV41" s="70"/>
      <c r="BW41" s="70"/>
      <c r="BX41" s="70"/>
      <c r="BY41" s="71"/>
      <c r="BZ41" s="40"/>
    </row>
    <row r="42" spans="1:78" ht="37.5" customHeight="1">
      <c r="A42" s="40"/>
      <c r="B42" s="66">
        <v>31</v>
      </c>
      <c r="C42" s="64"/>
      <c r="D42" s="65">
        <v>31</v>
      </c>
      <c r="E42" s="68"/>
      <c r="F42" s="47"/>
      <c r="G42" s="10"/>
      <c r="H42" s="87">
        <f>SUM(J42,AG42,BD42)</f>
        <v>0</v>
      </c>
      <c r="I42" s="30"/>
      <c r="J42" s="88">
        <f>SUM(L42:AE42)</f>
        <v>0</v>
      </c>
      <c r="K42" s="89">
        <f>RANK($J42,$J$12:$J$111)</f>
        <v>17</v>
      </c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0"/>
      <c r="W42" s="70"/>
      <c r="X42" s="70"/>
      <c r="Y42" s="70"/>
      <c r="Z42" s="70"/>
      <c r="AA42" s="70"/>
      <c r="AB42" s="70"/>
      <c r="AC42" s="70"/>
      <c r="AD42" s="117"/>
      <c r="AE42" s="71"/>
      <c r="AF42" s="43"/>
      <c r="AG42" s="88">
        <f>SUM(AI42:BB42)</f>
        <v>0</v>
      </c>
      <c r="AH42" s="89">
        <f>RANK($AG42,$AG$12:$AG$111)</f>
        <v>17</v>
      </c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0"/>
      <c r="AU42" s="70"/>
      <c r="AV42" s="70"/>
      <c r="AW42" s="70"/>
      <c r="AX42" s="70"/>
      <c r="AY42" s="70"/>
      <c r="AZ42" s="70"/>
      <c r="BA42" s="70"/>
      <c r="BB42" s="71"/>
      <c r="BC42" s="43"/>
      <c r="BD42" s="88">
        <f>SUM(BF42:BY42)</f>
        <v>0</v>
      </c>
      <c r="BE42" s="89">
        <f>RANK($BD42,$BD$12:$BD$111)</f>
        <v>17</v>
      </c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0"/>
      <c r="BR42" s="70"/>
      <c r="BS42" s="70"/>
      <c r="BT42" s="70"/>
      <c r="BU42" s="70"/>
      <c r="BV42" s="70"/>
      <c r="BW42" s="70"/>
      <c r="BX42" s="70"/>
      <c r="BY42" s="71"/>
      <c r="BZ42" s="40"/>
    </row>
    <row r="43" spans="1:78" ht="37.5" customHeight="1">
      <c r="A43" s="40"/>
      <c r="B43" s="66">
        <v>32</v>
      </c>
      <c r="C43" s="64"/>
      <c r="D43" s="65">
        <v>32</v>
      </c>
      <c r="E43" s="68"/>
      <c r="F43" s="47"/>
      <c r="G43" s="10"/>
      <c r="H43" s="87">
        <f>SUM(J43,AG43,BD43)</f>
        <v>0</v>
      </c>
      <c r="I43" s="30"/>
      <c r="J43" s="88">
        <f>SUM(L43:AE43)</f>
        <v>0</v>
      </c>
      <c r="K43" s="89">
        <f>RANK($J43,$J$12:$J$111)</f>
        <v>17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0"/>
      <c r="W43" s="70"/>
      <c r="X43" s="70"/>
      <c r="Y43" s="70"/>
      <c r="Z43" s="70"/>
      <c r="AA43" s="70"/>
      <c r="AB43" s="70"/>
      <c r="AC43" s="70"/>
      <c r="AD43" s="117"/>
      <c r="AE43" s="71"/>
      <c r="AF43" s="43"/>
      <c r="AG43" s="88">
        <f>SUM(AI43:BB43)</f>
        <v>0</v>
      </c>
      <c r="AH43" s="89">
        <f>RANK($AG43,$AG$12:$AG$111)</f>
        <v>17</v>
      </c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0"/>
      <c r="AU43" s="70"/>
      <c r="AV43" s="70"/>
      <c r="AW43" s="70"/>
      <c r="AX43" s="70"/>
      <c r="AY43" s="70"/>
      <c r="AZ43" s="70"/>
      <c r="BA43" s="70"/>
      <c r="BB43" s="71"/>
      <c r="BC43" s="43"/>
      <c r="BD43" s="88">
        <f>SUM(BF43:BY43)</f>
        <v>0</v>
      </c>
      <c r="BE43" s="89">
        <f>RANK($BD43,$BD$12:$BD$111)</f>
        <v>17</v>
      </c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0"/>
      <c r="BR43" s="70"/>
      <c r="BS43" s="70"/>
      <c r="BT43" s="70"/>
      <c r="BU43" s="70"/>
      <c r="BV43" s="70"/>
      <c r="BW43" s="70"/>
      <c r="BX43" s="70"/>
      <c r="BY43" s="71"/>
      <c r="BZ43" s="40"/>
    </row>
    <row r="44" spans="1:78" ht="37.5" customHeight="1">
      <c r="A44" s="40"/>
      <c r="B44" s="66">
        <v>33</v>
      </c>
      <c r="C44" s="64"/>
      <c r="D44" s="65">
        <v>33</v>
      </c>
      <c r="E44" s="68"/>
      <c r="F44" s="47"/>
      <c r="G44" s="10"/>
      <c r="H44" s="87">
        <f>SUM(J44,AG44,BD44)</f>
        <v>0</v>
      </c>
      <c r="I44" s="30"/>
      <c r="J44" s="88">
        <f>SUM(L44:AE44)</f>
        <v>0</v>
      </c>
      <c r="K44" s="89">
        <f>RANK($J44,$J$12:$J$111)</f>
        <v>17</v>
      </c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0"/>
      <c r="W44" s="70"/>
      <c r="X44" s="70"/>
      <c r="Y44" s="70"/>
      <c r="Z44" s="70"/>
      <c r="AA44" s="70"/>
      <c r="AB44" s="70"/>
      <c r="AC44" s="70"/>
      <c r="AD44" s="117"/>
      <c r="AE44" s="71"/>
      <c r="AF44" s="43"/>
      <c r="AG44" s="88">
        <f>SUM(AI44:BB44)</f>
        <v>0</v>
      </c>
      <c r="AH44" s="89">
        <f>RANK($AG44,$AG$12:$AG$111)</f>
        <v>17</v>
      </c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0"/>
      <c r="AU44" s="70"/>
      <c r="AV44" s="70"/>
      <c r="AW44" s="70"/>
      <c r="AX44" s="70"/>
      <c r="AY44" s="70"/>
      <c r="AZ44" s="70"/>
      <c r="BA44" s="70"/>
      <c r="BB44" s="71"/>
      <c r="BC44" s="43"/>
      <c r="BD44" s="88">
        <f>SUM(BF44:BY44)</f>
        <v>0</v>
      </c>
      <c r="BE44" s="89">
        <f>RANK($BD44,$BD$12:$BD$111)</f>
        <v>17</v>
      </c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0"/>
      <c r="BR44" s="70"/>
      <c r="BS44" s="70"/>
      <c r="BT44" s="70"/>
      <c r="BU44" s="70"/>
      <c r="BV44" s="70"/>
      <c r="BW44" s="70"/>
      <c r="BX44" s="70"/>
      <c r="BY44" s="71"/>
      <c r="BZ44" s="40"/>
    </row>
    <row r="45" spans="1:78" ht="37.5" customHeight="1">
      <c r="A45" s="40"/>
      <c r="B45" s="66">
        <v>34</v>
      </c>
      <c r="C45" s="64"/>
      <c r="D45" s="65">
        <v>34</v>
      </c>
      <c r="E45" s="68"/>
      <c r="F45" s="47"/>
      <c r="G45" s="10"/>
      <c r="H45" s="87">
        <f>SUM(J45,AG45,BD45)</f>
        <v>0</v>
      </c>
      <c r="I45" s="30"/>
      <c r="J45" s="88">
        <f>SUM(L45:AE45)</f>
        <v>0</v>
      </c>
      <c r="K45" s="89">
        <f>RANK($J45,$J$12:$J$111)</f>
        <v>17</v>
      </c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0"/>
      <c r="W45" s="70"/>
      <c r="X45" s="70"/>
      <c r="Y45" s="70"/>
      <c r="Z45" s="70"/>
      <c r="AA45" s="70"/>
      <c r="AB45" s="70"/>
      <c r="AC45" s="70"/>
      <c r="AD45" s="117"/>
      <c r="AE45" s="71"/>
      <c r="AF45" s="43"/>
      <c r="AG45" s="88">
        <f>SUM(AI45:BB45)</f>
        <v>0</v>
      </c>
      <c r="AH45" s="89">
        <f>RANK($AG45,$AG$12:$AG$111)</f>
        <v>17</v>
      </c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0"/>
      <c r="AU45" s="70"/>
      <c r="AV45" s="70"/>
      <c r="AW45" s="70"/>
      <c r="AX45" s="70"/>
      <c r="AY45" s="70"/>
      <c r="AZ45" s="70"/>
      <c r="BA45" s="70"/>
      <c r="BB45" s="71"/>
      <c r="BC45" s="43"/>
      <c r="BD45" s="88">
        <f>SUM(BF45:BY45)</f>
        <v>0</v>
      </c>
      <c r="BE45" s="89">
        <f>RANK($BD45,$BD$12:$BD$111)</f>
        <v>17</v>
      </c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0"/>
      <c r="BR45" s="70"/>
      <c r="BS45" s="70"/>
      <c r="BT45" s="70"/>
      <c r="BU45" s="70"/>
      <c r="BV45" s="70"/>
      <c r="BW45" s="70"/>
      <c r="BX45" s="70"/>
      <c r="BY45" s="71"/>
      <c r="BZ45" s="40"/>
    </row>
    <row r="46" spans="1:78" ht="37.5" customHeight="1">
      <c r="A46" s="40"/>
      <c r="B46" s="66">
        <v>35</v>
      </c>
      <c r="C46" s="64"/>
      <c r="D46" s="65">
        <v>35</v>
      </c>
      <c r="E46" s="68"/>
      <c r="F46" s="47"/>
      <c r="G46" s="10"/>
      <c r="H46" s="87">
        <f>SUM(J46,AG46,BD46)</f>
        <v>0</v>
      </c>
      <c r="I46" s="30"/>
      <c r="J46" s="88">
        <f>SUM(L46:AE46)</f>
        <v>0</v>
      </c>
      <c r="K46" s="89">
        <f>RANK($J46,$J$12:$J$111)</f>
        <v>17</v>
      </c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0"/>
      <c r="W46" s="70"/>
      <c r="X46" s="70"/>
      <c r="Y46" s="70"/>
      <c r="Z46" s="70"/>
      <c r="AA46" s="70"/>
      <c r="AB46" s="70"/>
      <c r="AC46" s="70"/>
      <c r="AD46" s="117"/>
      <c r="AE46" s="71"/>
      <c r="AF46" s="43"/>
      <c r="AG46" s="88">
        <f>SUM(AI46:BB46)</f>
        <v>0</v>
      </c>
      <c r="AH46" s="89">
        <f>RANK($AG46,$AG$12:$AG$111)</f>
        <v>17</v>
      </c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0"/>
      <c r="AU46" s="70"/>
      <c r="AV46" s="70"/>
      <c r="AW46" s="70"/>
      <c r="AX46" s="70"/>
      <c r="AY46" s="70"/>
      <c r="AZ46" s="70"/>
      <c r="BA46" s="70"/>
      <c r="BB46" s="71"/>
      <c r="BC46" s="43"/>
      <c r="BD46" s="88">
        <f>SUM(BF46:BY46)</f>
        <v>0</v>
      </c>
      <c r="BE46" s="89">
        <f>RANK($BD46,$BD$12:$BD$111)</f>
        <v>17</v>
      </c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0"/>
      <c r="BR46" s="70"/>
      <c r="BS46" s="70"/>
      <c r="BT46" s="70"/>
      <c r="BU46" s="70"/>
      <c r="BV46" s="70"/>
      <c r="BW46" s="70"/>
      <c r="BX46" s="70"/>
      <c r="BY46" s="71"/>
      <c r="BZ46" s="40"/>
    </row>
    <row r="47" spans="1:78" ht="37.5" customHeight="1">
      <c r="A47" s="40"/>
      <c r="B47" s="66">
        <v>36</v>
      </c>
      <c r="C47" s="64"/>
      <c r="D47" s="65">
        <v>36</v>
      </c>
      <c r="E47" s="68"/>
      <c r="F47" s="47"/>
      <c r="G47" s="10"/>
      <c r="H47" s="87">
        <f>SUM(J47,AG47,BD47)</f>
        <v>0</v>
      </c>
      <c r="I47" s="30"/>
      <c r="J47" s="88">
        <f>SUM(L47:AE47)</f>
        <v>0</v>
      </c>
      <c r="K47" s="89">
        <f>RANK($J47,$J$12:$J$111)</f>
        <v>17</v>
      </c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0"/>
      <c r="W47" s="70"/>
      <c r="X47" s="70"/>
      <c r="Y47" s="70"/>
      <c r="Z47" s="70"/>
      <c r="AA47" s="70"/>
      <c r="AB47" s="70"/>
      <c r="AC47" s="70"/>
      <c r="AD47" s="117"/>
      <c r="AE47" s="71"/>
      <c r="AF47" s="43"/>
      <c r="AG47" s="88">
        <f>SUM(AI47:BB47)</f>
        <v>0</v>
      </c>
      <c r="AH47" s="89">
        <f>RANK($AG47,$AG$12:$AG$111)</f>
        <v>17</v>
      </c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0"/>
      <c r="AU47" s="70"/>
      <c r="AV47" s="70"/>
      <c r="AW47" s="70"/>
      <c r="AX47" s="70"/>
      <c r="AY47" s="70"/>
      <c r="AZ47" s="70"/>
      <c r="BA47" s="70"/>
      <c r="BB47" s="71"/>
      <c r="BC47" s="43"/>
      <c r="BD47" s="88">
        <f>SUM(BF47:BY47)</f>
        <v>0</v>
      </c>
      <c r="BE47" s="89">
        <f>RANK($BD47,$BD$12:$BD$111)</f>
        <v>17</v>
      </c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0"/>
      <c r="BR47" s="70"/>
      <c r="BS47" s="70"/>
      <c r="BT47" s="70"/>
      <c r="BU47" s="70"/>
      <c r="BV47" s="70"/>
      <c r="BW47" s="70"/>
      <c r="BX47" s="70"/>
      <c r="BY47" s="71"/>
      <c r="BZ47" s="40"/>
    </row>
    <row r="48" spans="1:78" ht="37.5" customHeight="1">
      <c r="A48" s="40"/>
      <c r="B48" s="66">
        <v>37</v>
      </c>
      <c r="C48" s="64"/>
      <c r="D48" s="65">
        <v>37</v>
      </c>
      <c r="E48" s="68"/>
      <c r="F48" s="47"/>
      <c r="G48" s="10"/>
      <c r="H48" s="87">
        <f>SUM(J48,AG48,BD48)</f>
        <v>0</v>
      </c>
      <c r="I48" s="30"/>
      <c r="J48" s="88">
        <f>SUM(L48:AE48)</f>
        <v>0</v>
      </c>
      <c r="K48" s="89">
        <f>RANK($J48,$J$12:$J$111)</f>
        <v>17</v>
      </c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0"/>
      <c r="W48" s="70"/>
      <c r="X48" s="70"/>
      <c r="Y48" s="70"/>
      <c r="Z48" s="70"/>
      <c r="AA48" s="70"/>
      <c r="AB48" s="70"/>
      <c r="AC48" s="70"/>
      <c r="AD48" s="117"/>
      <c r="AE48" s="71"/>
      <c r="AF48" s="43"/>
      <c r="AG48" s="88">
        <f>SUM(AI48:BB48)</f>
        <v>0</v>
      </c>
      <c r="AH48" s="89">
        <f>RANK($AG48,$AG$12:$AG$111)</f>
        <v>17</v>
      </c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0"/>
      <c r="AU48" s="70"/>
      <c r="AV48" s="70"/>
      <c r="AW48" s="70"/>
      <c r="AX48" s="70"/>
      <c r="AY48" s="70"/>
      <c r="AZ48" s="70"/>
      <c r="BA48" s="70"/>
      <c r="BB48" s="71"/>
      <c r="BC48" s="43"/>
      <c r="BD48" s="88">
        <f>SUM(BF48:BY48)</f>
        <v>0</v>
      </c>
      <c r="BE48" s="89">
        <f>RANK($BD48,$BD$12:$BD$111)</f>
        <v>17</v>
      </c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0"/>
      <c r="BR48" s="70"/>
      <c r="BS48" s="70"/>
      <c r="BT48" s="70"/>
      <c r="BU48" s="70"/>
      <c r="BV48" s="70"/>
      <c r="BW48" s="70"/>
      <c r="BX48" s="70"/>
      <c r="BY48" s="71"/>
      <c r="BZ48" s="40"/>
    </row>
    <row r="49" spans="1:78" ht="37.5" customHeight="1">
      <c r="A49" s="40"/>
      <c r="B49" s="66">
        <v>38</v>
      </c>
      <c r="C49" s="64"/>
      <c r="D49" s="65">
        <v>38</v>
      </c>
      <c r="E49" s="68"/>
      <c r="F49" s="47"/>
      <c r="G49" s="10"/>
      <c r="H49" s="87">
        <f>SUM(J49,AG49,BD49)</f>
        <v>0</v>
      </c>
      <c r="I49" s="30"/>
      <c r="J49" s="88">
        <f>SUM(L49:AE49)</f>
        <v>0</v>
      </c>
      <c r="K49" s="89">
        <f>RANK($J49,$J$12:$J$111)</f>
        <v>17</v>
      </c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0"/>
      <c r="W49" s="70"/>
      <c r="X49" s="70"/>
      <c r="Y49" s="70"/>
      <c r="Z49" s="70"/>
      <c r="AA49" s="70"/>
      <c r="AB49" s="70"/>
      <c r="AC49" s="70"/>
      <c r="AD49" s="117"/>
      <c r="AE49" s="71"/>
      <c r="AF49" s="43"/>
      <c r="AG49" s="88">
        <f>SUM(AI49:BB49)</f>
        <v>0</v>
      </c>
      <c r="AH49" s="89">
        <f>RANK($AG49,$AG$12:$AG$111)</f>
        <v>17</v>
      </c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0"/>
      <c r="AU49" s="70"/>
      <c r="AV49" s="70"/>
      <c r="AW49" s="70"/>
      <c r="AX49" s="70"/>
      <c r="AY49" s="70"/>
      <c r="AZ49" s="70"/>
      <c r="BA49" s="70"/>
      <c r="BB49" s="71"/>
      <c r="BC49" s="43"/>
      <c r="BD49" s="88">
        <f>SUM(BF49:BY49)</f>
        <v>0</v>
      </c>
      <c r="BE49" s="89">
        <f>RANK($BD49,$BD$12:$BD$111)</f>
        <v>17</v>
      </c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0"/>
      <c r="BR49" s="70"/>
      <c r="BS49" s="70"/>
      <c r="BT49" s="70"/>
      <c r="BU49" s="70"/>
      <c r="BV49" s="70"/>
      <c r="BW49" s="70"/>
      <c r="BX49" s="70"/>
      <c r="BY49" s="71"/>
      <c r="BZ49" s="40"/>
    </row>
    <row r="50" spans="1:78" ht="37.5" customHeight="1">
      <c r="A50" s="40"/>
      <c r="B50" s="66">
        <v>39</v>
      </c>
      <c r="C50" s="64"/>
      <c r="D50" s="65">
        <v>39</v>
      </c>
      <c r="E50" s="68"/>
      <c r="F50" s="47"/>
      <c r="G50" s="10"/>
      <c r="H50" s="87">
        <f>SUM(J50,AG50,BD50)</f>
        <v>0</v>
      </c>
      <c r="I50" s="30"/>
      <c r="J50" s="88">
        <f>SUM(L50:AE50)</f>
        <v>0</v>
      </c>
      <c r="K50" s="89">
        <f>RANK($J50,$J$12:$J$111)</f>
        <v>17</v>
      </c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0"/>
      <c r="W50" s="70"/>
      <c r="X50" s="70"/>
      <c r="Y50" s="70"/>
      <c r="Z50" s="70"/>
      <c r="AA50" s="70"/>
      <c r="AB50" s="70"/>
      <c r="AC50" s="70"/>
      <c r="AD50" s="117"/>
      <c r="AE50" s="71"/>
      <c r="AF50" s="43"/>
      <c r="AG50" s="88">
        <f>SUM(AI50:BB50)</f>
        <v>0</v>
      </c>
      <c r="AH50" s="89">
        <f>RANK($AG50,$AG$12:$AG$111)</f>
        <v>17</v>
      </c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0"/>
      <c r="AU50" s="70"/>
      <c r="AV50" s="70"/>
      <c r="AW50" s="70"/>
      <c r="AX50" s="70"/>
      <c r="AY50" s="70"/>
      <c r="AZ50" s="70"/>
      <c r="BA50" s="70"/>
      <c r="BB50" s="71"/>
      <c r="BC50" s="43"/>
      <c r="BD50" s="88">
        <f>SUM(BF50:BY50)</f>
        <v>0</v>
      </c>
      <c r="BE50" s="89">
        <f>RANK($BD50,$BD$12:$BD$111)</f>
        <v>17</v>
      </c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0"/>
      <c r="BR50" s="70"/>
      <c r="BS50" s="70"/>
      <c r="BT50" s="70"/>
      <c r="BU50" s="70"/>
      <c r="BV50" s="70"/>
      <c r="BW50" s="70"/>
      <c r="BX50" s="70"/>
      <c r="BY50" s="71"/>
      <c r="BZ50" s="40"/>
    </row>
    <row r="51" spans="1:78" ht="37.5" customHeight="1">
      <c r="A51" s="40"/>
      <c r="B51" s="66">
        <v>40</v>
      </c>
      <c r="C51" s="64"/>
      <c r="D51" s="65">
        <v>40</v>
      </c>
      <c r="E51" s="68"/>
      <c r="F51" s="47"/>
      <c r="G51" s="10"/>
      <c r="H51" s="87">
        <f>SUM(J51,AG51,BD51)</f>
        <v>0</v>
      </c>
      <c r="I51" s="30"/>
      <c r="J51" s="88">
        <f>SUM(L51:AE51)</f>
        <v>0</v>
      </c>
      <c r="K51" s="89">
        <f>RANK($J51,$J$12:$J$111)</f>
        <v>17</v>
      </c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0"/>
      <c r="W51" s="70"/>
      <c r="X51" s="70"/>
      <c r="Y51" s="70"/>
      <c r="Z51" s="70"/>
      <c r="AA51" s="70"/>
      <c r="AB51" s="70"/>
      <c r="AC51" s="70"/>
      <c r="AD51" s="117"/>
      <c r="AE51" s="71"/>
      <c r="AF51" s="43"/>
      <c r="AG51" s="88">
        <f>SUM(AI51:BB51)</f>
        <v>0</v>
      </c>
      <c r="AH51" s="89">
        <f>RANK($AG51,$AG$12:$AG$111)</f>
        <v>17</v>
      </c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0"/>
      <c r="AU51" s="70"/>
      <c r="AV51" s="70"/>
      <c r="AW51" s="70"/>
      <c r="AX51" s="70"/>
      <c r="AY51" s="70"/>
      <c r="AZ51" s="70"/>
      <c r="BA51" s="70"/>
      <c r="BB51" s="71"/>
      <c r="BC51" s="43"/>
      <c r="BD51" s="88">
        <f>SUM(BF51:BY51)</f>
        <v>0</v>
      </c>
      <c r="BE51" s="89">
        <f>RANK($BD51,$BD$12:$BD$111)</f>
        <v>17</v>
      </c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0"/>
      <c r="BR51" s="70"/>
      <c r="BS51" s="70"/>
      <c r="BT51" s="70"/>
      <c r="BU51" s="70"/>
      <c r="BV51" s="70"/>
      <c r="BW51" s="70"/>
      <c r="BX51" s="70"/>
      <c r="BY51" s="71"/>
      <c r="BZ51" s="40"/>
    </row>
    <row r="52" spans="1:78" ht="37.5" customHeight="1">
      <c r="A52" s="40"/>
      <c r="B52" s="66">
        <v>41</v>
      </c>
      <c r="C52" s="64"/>
      <c r="D52" s="65">
        <v>41</v>
      </c>
      <c r="E52" s="68"/>
      <c r="F52" s="47"/>
      <c r="G52" s="10"/>
      <c r="H52" s="87">
        <f>SUM(J52,AG52,BD52)</f>
        <v>0</v>
      </c>
      <c r="I52" s="30"/>
      <c r="J52" s="88">
        <f>SUM(L52:AE52)</f>
        <v>0</v>
      </c>
      <c r="K52" s="89">
        <f>RANK($J52,$J$12:$J$111)</f>
        <v>17</v>
      </c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0"/>
      <c r="W52" s="70"/>
      <c r="X52" s="70"/>
      <c r="Y52" s="70"/>
      <c r="Z52" s="70"/>
      <c r="AA52" s="70"/>
      <c r="AB52" s="70"/>
      <c r="AC52" s="70"/>
      <c r="AD52" s="117"/>
      <c r="AE52" s="71"/>
      <c r="AF52" s="43"/>
      <c r="AG52" s="88">
        <f>SUM(AI52:BB52)</f>
        <v>0</v>
      </c>
      <c r="AH52" s="89">
        <f>RANK($AG52,$AG$12:$AG$111)</f>
        <v>17</v>
      </c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0"/>
      <c r="AU52" s="70"/>
      <c r="AV52" s="70"/>
      <c r="AW52" s="70"/>
      <c r="AX52" s="70"/>
      <c r="AY52" s="70"/>
      <c r="AZ52" s="70"/>
      <c r="BA52" s="70"/>
      <c r="BB52" s="71"/>
      <c r="BC52" s="43"/>
      <c r="BD52" s="88">
        <f>SUM(BF52:BY52)</f>
        <v>0</v>
      </c>
      <c r="BE52" s="89">
        <f>RANK($BD52,$BD$12:$BD$111)</f>
        <v>17</v>
      </c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0"/>
      <c r="BR52" s="70"/>
      <c r="BS52" s="70"/>
      <c r="BT52" s="70"/>
      <c r="BU52" s="70"/>
      <c r="BV52" s="70"/>
      <c r="BW52" s="70"/>
      <c r="BX52" s="70"/>
      <c r="BY52" s="71"/>
      <c r="BZ52" s="40"/>
    </row>
    <row r="53" spans="1:78" ht="37.5" customHeight="1">
      <c r="A53" s="40"/>
      <c r="B53" s="66">
        <v>42</v>
      </c>
      <c r="C53" s="64"/>
      <c r="D53" s="65">
        <v>42</v>
      </c>
      <c r="E53" s="68"/>
      <c r="F53" s="47"/>
      <c r="G53" s="10"/>
      <c r="H53" s="87">
        <f>SUM(J53,AG53,BD53)</f>
        <v>0</v>
      </c>
      <c r="I53" s="30"/>
      <c r="J53" s="88">
        <f>SUM(L53:AE53)</f>
        <v>0</v>
      </c>
      <c r="K53" s="89">
        <f>RANK($J53,$J$12:$J$111)</f>
        <v>17</v>
      </c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0"/>
      <c r="W53" s="70"/>
      <c r="X53" s="70"/>
      <c r="Y53" s="70"/>
      <c r="Z53" s="70"/>
      <c r="AA53" s="70"/>
      <c r="AB53" s="70"/>
      <c r="AC53" s="70"/>
      <c r="AD53" s="117"/>
      <c r="AE53" s="71"/>
      <c r="AF53" s="43"/>
      <c r="AG53" s="88">
        <f>SUM(AI53:BB53)</f>
        <v>0</v>
      </c>
      <c r="AH53" s="89">
        <f>RANK($AG53,$AG$12:$AG$111)</f>
        <v>17</v>
      </c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0"/>
      <c r="AU53" s="70"/>
      <c r="AV53" s="70"/>
      <c r="AW53" s="70"/>
      <c r="AX53" s="70"/>
      <c r="AY53" s="70"/>
      <c r="AZ53" s="70"/>
      <c r="BA53" s="70"/>
      <c r="BB53" s="71"/>
      <c r="BC53" s="43"/>
      <c r="BD53" s="88">
        <f>SUM(BF53:BY53)</f>
        <v>0</v>
      </c>
      <c r="BE53" s="89">
        <f>RANK($BD53,$BD$12:$BD$111)</f>
        <v>17</v>
      </c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0"/>
      <c r="BR53" s="70"/>
      <c r="BS53" s="70"/>
      <c r="BT53" s="70"/>
      <c r="BU53" s="70"/>
      <c r="BV53" s="70"/>
      <c r="BW53" s="70"/>
      <c r="BX53" s="70"/>
      <c r="BY53" s="71"/>
      <c r="BZ53" s="40"/>
    </row>
    <row r="54" spans="1:78" ht="37.5" customHeight="1">
      <c r="A54" s="40"/>
      <c r="B54" s="66">
        <v>43</v>
      </c>
      <c r="C54" s="64"/>
      <c r="D54" s="65">
        <v>43</v>
      </c>
      <c r="E54" s="68"/>
      <c r="F54" s="47"/>
      <c r="G54" s="10"/>
      <c r="H54" s="87">
        <f>SUM(J54,AG54,BD54)</f>
        <v>0</v>
      </c>
      <c r="I54" s="30"/>
      <c r="J54" s="88">
        <f>SUM(L54:AE54)</f>
        <v>0</v>
      </c>
      <c r="K54" s="89">
        <f>RANK($J54,$J$12:$J$111)</f>
        <v>17</v>
      </c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0"/>
      <c r="W54" s="70"/>
      <c r="X54" s="70"/>
      <c r="Y54" s="70"/>
      <c r="Z54" s="70"/>
      <c r="AA54" s="70"/>
      <c r="AB54" s="70"/>
      <c r="AC54" s="70"/>
      <c r="AD54" s="117"/>
      <c r="AE54" s="71"/>
      <c r="AF54" s="43"/>
      <c r="AG54" s="88">
        <f>SUM(AI54:BB54)</f>
        <v>0</v>
      </c>
      <c r="AH54" s="89">
        <f>RANK($AG54,$AG$12:$AG$111)</f>
        <v>17</v>
      </c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0"/>
      <c r="AU54" s="70"/>
      <c r="AV54" s="70"/>
      <c r="AW54" s="70"/>
      <c r="AX54" s="70"/>
      <c r="AY54" s="70"/>
      <c r="AZ54" s="70"/>
      <c r="BA54" s="70"/>
      <c r="BB54" s="71"/>
      <c r="BC54" s="43"/>
      <c r="BD54" s="88">
        <f>SUM(BF54:BY54)</f>
        <v>0</v>
      </c>
      <c r="BE54" s="89">
        <f>RANK($BD54,$BD$12:$BD$111)</f>
        <v>17</v>
      </c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0"/>
      <c r="BR54" s="70"/>
      <c r="BS54" s="70"/>
      <c r="BT54" s="70"/>
      <c r="BU54" s="70"/>
      <c r="BV54" s="70"/>
      <c r="BW54" s="70"/>
      <c r="BX54" s="70"/>
      <c r="BY54" s="71"/>
      <c r="BZ54" s="40"/>
    </row>
    <row r="55" spans="1:78" ht="37.5" customHeight="1">
      <c r="A55" s="40"/>
      <c r="B55" s="66">
        <v>44</v>
      </c>
      <c r="C55" s="64"/>
      <c r="D55" s="65">
        <v>44</v>
      </c>
      <c r="E55" s="68"/>
      <c r="F55" s="47"/>
      <c r="G55" s="10"/>
      <c r="H55" s="87">
        <f>SUM(J55,AG55,BD55)</f>
        <v>0</v>
      </c>
      <c r="I55" s="30"/>
      <c r="J55" s="88">
        <f>SUM(L55:AE55)</f>
        <v>0</v>
      </c>
      <c r="K55" s="89">
        <f>RANK($J55,$J$12:$J$111)</f>
        <v>17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0"/>
      <c r="W55" s="70"/>
      <c r="X55" s="70"/>
      <c r="Y55" s="70"/>
      <c r="Z55" s="70"/>
      <c r="AA55" s="70"/>
      <c r="AB55" s="70"/>
      <c r="AC55" s="70"/>
      <c r="AD55" s="117"/>
      <c r="AE55" s="71"/>
      <c r="AF55" s="43"/>
      <c r="AG55" s="88">
        <f>SUM(AI55:BB55)</f>
        <v>0</v>
      </c>
      <c r="AH55" s="89">
        <f>RANK($AG55,$AG$12:$AG$111)</f>
        <v>17</v>
      </c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0"/>
      <c r="AU55" s="70"/>
      <c r="AV55" s="70"/>
      <c r="AW55" s="70"/>
      <c r="AX55" s="70"/>
      <c r="AY55" s="70"/>
      <c r="AZ55" s="70"/>
      <c r="BA55" s="70"/>
      <c r="BB55" s="71"/>
      <c r="BC55" s="43"/>
      <c r="BD55" s="88">
        <f>SUM(BF55:BY55)</f>
        <v>0</v>
      </c>
      <c r="BE55" s="89">
        <f>RANK($BD55,$BD$12:$BD$111)</f>
        <v>17</v>
      </c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0"/>
      <c r="BR55" s="70"/>
      <c r="BS55" s="70"/>
      <c r="BT55" s="70"/>
      <c r="BU55" s="70"/>
      <c r="BV55" s="70"/>
      <c r="BW55" s="70"/>
      <c r="BX55" s="70"/>
      <c r="BY55" s="71"/>
      <c r="BZ55" s="40"/>
    </row>
    <row r="56" spans="1:78" ht="37.5" customHeight="1">
      <c r="A56" s="40"/>
      <c r="B56" s="66">
        <v>45</v>
      </c>
      <c r="C56" s="64"/>
      <c r="D56" s="65">
        <v>45</v>
      </c>
      <c r="E56" s="68"/>
      <c r="F56" s="47"/>
      <c r="G56" s="10"/>
      <c r="H56" s="87">
        <f>SUM(J56,AG56,BD56)</f>
        <v>0</v>
      </c>
      <c r="I56" s="30"/>
      <c r="J56" s="88">
        <f>SUM(L56:AE56)</f>
        <v>0</v>
      </c>
      <c r="K56" s="89">
        <f>RANK($J56,$J$12:$J$111)</f>
        <v>17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0"/>
      <c r="W56" s="70"/>
      <c r="X56" s="70"/>
      <c r="Y56" s="70"/>
      <c r="Z56" s="70"/>
      <c r="AA56" s="70"/>
      <c r="AB56" s="70"/>
      <c r="AC56" s="70"/>
      <c r="AD56" s="117"/>
      <c r="AE56" s="71"/>
      <c r="AF56" s="43"/>
      <c r="AG56" s="88">
        <f>SUM(AI56:BB56)</f>
        <v>0</v>
      </c>
      <c r="AH56" s="89">
        <f>RANK($AG56,$AG$12:$AG$111)</f>
        <v>17</v>
      </c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0"/>
      <c r="AU56" s="70"/>
      <c r="AV56" s="70"/>
      <c r="AW56" s="70"/>
      <c r="AX56" s="70"/>
      <c r="AY56" s="70"/>
      <c r="AZ56" s="70"/>
      <c r="BA56" s="70"/>
      <c r="BB56" s="71"/>
      <c r="BC56" s="43"/>
      <c r="BD56" s="88">
        <f>SUM(BF56:BY56)</f>
        <v>0</v>
      </c>
      <c r="BE56" s="89">
        <f>RANK($BD56,$BD$12:$BD$111)</f>
        <v>17</v>
      </c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0"/>
      <c r="BR56" s="70"/>
      <c r="BS56" s="70"/>
      <c r="BT56" s="70"/>
      <c r="BU56" s="70"/>
      <c r="BV56" s="70"/>
      <c r="BW56" s="70"/>
      <c r="BX56" s="70"/>
      <c r="BY56" s="71"/>
      <c r="BZ56" s="40"/>
    </row>
    <row r="57" spans="1:78" ht="37.5" customHeight="1">
      <c r="A57" s="40"/>
      <c r="B57" s="66">
        <v>46</v>
      </c>
      <c r="C57" s="64"/>
      <c r="D57" s="65">
        <v>46</v>
      </c>
      <c r="E57" s="68"/>
      <c r="F57" s="47"/>
      <c r="G57" s="10"/>
      <c r="H57" s="87">
        <f>SUM(J57,AG57,BD57)</f>
        <v>0</v>
      </c>
      <c r="I57" s="30"/>
      <c r="J57" s="88">
        <f>SUM(L57:AE57)</f>
        <v>0</v>
      </c>
      <c r="K57" s="89">
        <f>RANK($J57,$J$12:$J$111)</f>
        <v>17</v>
      </c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0"/>
      <c r="W57" s="70"/>
      <c r="X57" s="70"/>
      <c r="Y57" s="70"/>
      <c r="Z57" s="70"/>
      <c r="AA57" s="70"/>
      <c r="AB57" s="70"/>
      <c r="AC57" s="70"/>
      <c r="AD57" s="117"/>
      <c r="AE57" s="71"/>
      <c r="AF57" s="43"/>
      <c r="AG57" s="88">
        <f>SUM(AI57:BB57)</f>
        <v>0</v>
      </c>
      <c r="AH57" s="89">
        <f>RANK($AG57,$AG$12:$AG$111)</f>
        <v>17</v>
      </c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0"/>
      <c r="AU57" s="70"/>
      <c r="AV57" s="70"/>
      <c r="AW57" s="70"/>
      <c r="AX57" s="70"/>
      <c r="AY57" s="70"/>
      <c r="AZ57" s="70"/>
      <c r="BA57" s="70"/>
      <c r="BB57" s="71"/>
      <c r="BC57" s="43"/>
      <c r="BD57" s="88">
        <f>SUM(BF57:BY57)</f>
        <v>0</v>
      </c>
      <c r="BE57" s="89">
        <f>RANK($BD57,$BD$12:$BD$111)</f>
        <v>17</v>
      </c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0"/>
      <c r="BR57" s="70"/>
      <c r="BS57" s="70"/>
      <c r="BT57" s="70"/>
      <c r="BU57" s="70"/>
      <c r="BV57" s="70"/>
      <c r="BW57" s="70"/>
      <c r="BX57" s="70"/>
      <c r="BY57" s="71"/>
      <c r="BZ57" s="40"/>
    </row>
    <row r="58" spans="1:78" ht="37.5" customHeight="1">
      <c r="A58" s="40"/>
      <c r="B58" s="66">
        <v>47</v>
      </c>
      <c r="C58" s="64"/>
      <c r="D58" s="65">
        <v>47</v>
      </c>
      <c r="E58" s="68"/>
      <c r="F58" s="47"/>
      <c r="G58" s="10"/>
      <c r="H58" s="87">
        <f>SUM(J58,AG58,BD58)</f>
        <v>0</v>
      </c>
      <c r="I58" s="30"/>
      <c r="J58" s="88">
        <f>SUM(L58:AE58)</f>
        <v>0</v>
      </c>
      <c r="K58" s="89">
        <f>RANK($J58,$J$12:$J$111)</f>
        <v>17</v>
      </c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0"/>
      <c r="W58" s="70"/>
      <c r="X58" s="70"/>
      <c r="Y58" s="70"/>
      <c r="Z58" s="70"/>
      <c r="AA58" s="70"/>
      <c r="AB58" s="70"/>
      <c r="AC58" s="70"/>
      <c r="AD58" s="117"/>
      <c r="AE58" s="71"/>
      <c r="AF58" s="43"/>
      <c r="AG58" s="88">
        <f>SUM(AI58:BB58)</f>
        <v>0</v>
      </c>
      <c r="AH58" s="89">
        <f>RANK($AG58,$AG$12:$AG$111)</f>
        <v>17</v>
      </c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0"/>
      <c r="AU58" s="70"/>
      <c r="AV58" s="70"/>
      <c r="AW58" s="70"/>
      <c r="AX58" s="70"/>
      <c r="AY58" s="70"/>
      <c r="AZ58" s="70"/>
      <c r="BA58" s="70"/>
      <c r="BB58" s="71"/>
      <c r="BC58" s="43"/>
      <c r="BD58" s="88">
        <f>SUM(BF58:BY58)</f>
        <v>0</v>
      </c>
      <c r="BE58" s="89">
        <f>RANK($BD58,$BD$12:$BD$111)</f>
        <v>17</v>
      </c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0"/>
      <c r="BR58" s="70"/>
      <c r="BS58" s="70"/>
      <c r="BT58" s="70"/>
      <c r="BU58" s="70"/>
      <c r="BV58" s="70"/>
      <c r="BW58" s="70"/>
      <c r="BX58" s="70"/>
      <c r="BY58" s="71"/>
      <c r="BZ58" s="40"/>
    </row>
    <row r="59" spans="1:78" ht="37.5" customHeight="1">
      <c r="A59" s="40"/>
      <c r="B59" s="66">
        <v>48</v>
      </c>
      <c r="C59" s="64"/>
      <c r="D59" s="65">
        <v>48</v>
      </c>
      <c r="E59" s="68"/>
      <c r="F59" s="47"/>
      <c r="G59" s="10"/>
      <c r="H59" s="87">
        <f>SUM(J59,AG59,BD59)</f>
        <v>0</v>
      </c>
      <c r="I59" s="30"/>
      <c r="J59" s="88">
        <f>SUM(L59:AE59)</f>
        <v>0</v>
      </c>
      <c r="K59" s="89">
        <f>RANK($J59,$J$12:$J$111)</f>
        <v>17</v>
      </c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0"/>
      <c r="W59" s="70"/>
      <c r="X59" s="70"/>
      <c r="Y59" s="70"/>
      <c r="Z59" s="70"/>
      <c r="AA59" s="70"/>
      <c r="AB59" s="70"/>
      <c r="AC59" s="70"/>
      <c r="AD59" s="117"/>
      <c r="AE59" s="71"/>
      <c r="AF59" s="43"/>
      <c r="AG59" s="88">
        <f>SUM(AI59:BB59)</f>
        <v>0</v>
      </c>
      <c r="AH59" s="89">
        <f>RANK($AG59,$AG$12:$AG$111)</f>
        <v>17</v>
      </c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0"/>
      <c r="AU59" s="70"/>
      <c r="AV59" s="70"/>
      <c r="AW59" s="70"/>
      <c r="AX59" s="70"/>
      <c r="AY59" s="70"/>
      <c r="AZ59" s="70"/>
      <c r="BA59" s="70"/>
      <c r="BB59" s="71"/>
      <c r="BC59" s="43"/>
      <c r="BD59" s="88">
        <f>SUM(BF59:BY59)</f>
        <v>0</v>
      </c>
      <c r="BE59" s="89">
        <f>RANK($BD59,$BD$12:$BD$111)</f>
        <v>17</v>
      </c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0"/>
      <c r="BR59" s="70"/>
      <c r="BS59" s="70"/>
      <c r="BT59" s="70"/>
      <c r="BU59" s="70"/>
      <c r="BV59" s="70"/>
      <c r="BW59" s="70"/>
      <c r="BX59" s="70"/>
      <c r="BY59" s="71"/>
      <c r="BZ59" s="40"/>
    </row>
    <row r="60" spans="1:78" ht="37.5" customHeight="1">
      <c r="A60" s="40"/>
      <c r="B60" s="66">
        <v>49</v>
      </c>
      <c r="C60" s="64"/>
      <c r="D60" s="65">
        <v>49</v>
      </c>
      <c r="E60" s="68"/>
      <c r="F60" s="47"/>
      <c r="G60" s="10"/>
      <c r="H60" s="87">
        <f>SUM(J60,AG60,BD60)</f>
        <v>0</v>
      </c>
      <c r="I60" s="30"/>
      <c r="J60" s="88">
        <f>SUM(L60:AE60)</f>
        <v>0</v>
      </c>
      <c r="K60" s="89">
        <f>RANK($J60,$J$12:$J$111)</f>
        <v>17</v>
      </c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0"/>
      <c r="W60" s="70"/>
      <c r="X60" s="70"/>
      <c r="Y60" s="70"/>
      <c r="Z60" s="70"/>
      <c r="AA60" s="70"/>
      <c r="AB60" s="70"/>
      <c r="AC60" s="70"/>
      <c r="AD60" s="117"/>
      <c r="AE60" s="71"/>
      <c r="AF60" s="43"/>
      <c r="AG60" s="88">
        <f>SUM(AI60:BB60)</f>
        <v>0</v>
      </c>
      <c r="AH60" s="89">
        <f>RANK($AG60,$AG$12:$AG$111)</f>
        <v>17</v>
      </c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0"/>
      <c r="AU60" s="70"/>
      <c r="AV60" s="70"/>
      <c r="AW60" s="70"/>
      <c r="AX60" s="70"/>
      <c r="AY60" s="70"/>
      <c r="AZ60" s="70"/>
      <c r="BA60" s="70"/>
      <c r="BB60" s="71"/>
      <c r="BC60" s="43"/>
      <c r="BD60" s="88">
        <f>SUM(BF60:BY60)</f>
        <v>0</v>
      </c>
      <c r="BE60" s="89">
        <f>RANK($BD60,$BD$12:$BD$111)</f>
        <v>17</v>
      </c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0"/>
      <c r="BR60" s="70"/>
      <c r="BS60" s="70"/>
      <c r="BT60" s="70"/>
      <c r="BU60" s="70"/>
      <c r="BV60" s="70"/>
      <c r="BW60" s="70"/>
      <c r="BX60" s="70"/>
      <c r="BY60" s="71"/>
      <c r="BZ60" s="40"/>
    </row>
    <row r="61" spans="1:78" ht="37.5" customHeight="1">
      <c r="A61" s="40"/>
      <c r="B61" s="66">
        <v>50</v>
      </c>
      <c r="C61" s="64"/>
      <c r="D61" s="65">
        <v>50</v>
      </c>
      <c r="E61" s="68"/>
      <c r="F61" s="47"/>
      <c r="G61" s="10"/>
      <c r="H61" s="87">
        <f>SUM(J61,AG61,BD61)</f>
        <v>0</v>
      </c>
      <c r="I61" s="30"/>
      <c r="J61" s="88">
        <f>SUM(L61:AE61)</f>
        <v>0</v>
      </c>
      <c r="K61" s="89">
        <f>RANK($J61,$J$12:$J$111)</f>
        <v>17</v>
      </c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0"/>
      <c r="W61" s="70"/>
      <c r="X61" s="70"/>
      <c r="Y61" s="70"/>
      <c r="Z61" s="70"/>
      <c r="AA61" s="70"/>
      <c r="AB61" s="70"/>
      <c r="AC61" s="70"/>
      <c r="AD61" s="117"/>
      <c r="AE61" s="71"/>
      <c r="AF61" s="43"/>
      <c r="AG61" s="88">
        <f>SUM(AI61:BB61)</f>
        <v>0</v>
      </c>
      <c r="AH61" s="89">
        <f>RANK($AG61,$AG$12:$AG$111)</f>
        <v>17</v>
      </c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0"/>
      <c r="AU61" s="70"/>
      <c r="AV61" s="70"/>
      <c r="AW61" s="70"/>
      <c r="AX61" s="70"/>
      <c r="AY61" s="70"/>
      <c r="AZ61" s="70"/>
      <c r="BA61" s="70"/>
      <c r="BB61" s="71"/>
      <c r="BC61" s="43"/>
      <c r="BD61" s="88">
        <f>SUM(BF61:BY61)</f>
        <v>0</v>
      </c>
      <c r="BE61" s="89">
        <f>RANK($BD61,$BD$12:$BD$111)</f>
        <v>17</v>
      </c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0"/>
      <c r="BR61" s="70"/>
      <c r="BS61" s="70"/>
      <c r="BT61" s="70"/>
      <c r="BU61" s="70"/>
      <c r="BV61" s="70"/>
      <c r="BW61" s="70"/>
      <c r="BX61" s="70"/>
      <c r="BY61" s="71"/>
      <c r="BZ61" s="40"/>
    </row>
    <row r="62" spans="1:78" ht="37.5" customHeight="1">
      <c r="A62" s="40"/>
      <c r="B62" s="66">
        <v>51</v>
      </c>
      <c r="C62" s="64"/>
      <c r="D62" s="65">
        <v>51</v>
      </c>
      <c r="E62" s="68"/>
      <c r="F62" s="47"/>
      <c r="G62" s="10"/>
      <c r="H62" s="87">
        <f>SUM(J62,AG62,BD62)</f>
        <v>0</v>
      </c>
      <c r="I62" s="30"/>
      <c r="J62" s="88">
        <f>SUM(L62:AE62)</f>
        <v>0</v>
      </c>
      <c r="K62" s="89">
        <f>RANK($J62,$J$12:$J$111)</f>
        <v>17</v>
      </c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0"/>
      <c r="W62" s="70"/>
      <c r="X62" s="70"/>
      <c r="Y62" s="70"/>
      <c r="Z62" s="70"/>
      <c r="AA62" s="70"/>
      <c r="AB62" s="70"/>
      <c r="AC62" s="70"/>
      <c r="AD62" s="117"/>
      <c r="AE62" s="71"/>
      <c r="AF62" s="43"/>
      <c r="AG62" s="88">
        <f>SUM(AI62:BB62)</f>
        <v>0</v>
      </c>
      <c r="AH62" s="89">
        <f>RANK($AG62,$AG$12:$AG$111)</f>
        <v>17</v>
      </c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0"/>
      <c r="AU62" s="70"/>
      <c r="AV62" s="70"/>
      <c r="AW62" s="70"/>
      <c r="AX62" s="70"/>
      <c r="AY62" s="70"/>
      <c r="AZ62" s="70"/>
      <c r="BA62" s="70"/>
      <c r="BB62" s="71"/>
      <c r="BC62" s="43"/>
      <c r="BD62" s="88">
        <f>SUM(BF62:BY62)</f>
        <v>0</v>
      </c>
      <c r="BE62" s="89">
        <f>RANK($BD62,$BD$12:$BD$111)</f>
        <v>17</v>
      </c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0"/>
      <c r="BR62" s="70"/>
      <c r="BS62" s="70"/>
      <c r="BT62" s="70"/>
      <c r="BU62" s="70"/>
      <c r="BV62" s="70"/>
      <c r="BW62" s="70"/>
      <c r="BX62" s="70"/>
      <c r="BY62" s="71"/>
      <c r="BZ62" s="40"/>
    </row>
    <row r="63" spans="1:78" ht="37.5" customHeight="1">
      <c r="A63" s="40"/>
      <c r="B63" s="66">
        <v>52</v>
      </c>
      <c r="C63" s="64"/>
      <c r="D63" s="65">
        <v>52</v>
      </c>
      <c r="E63" s="68"/>
      <c r="F63" s="47"/>
      <c r="G63" s="10"/>
      <c r="H63" s="87">
        <f>SUM(J63,AG63,BD63)</f>
        <v>0</v>
      </c>
      <c r="I63" s="30"/>
      <c r="J63" s="88">
        <f>SUM(L63:AE63)</f>
        <v>0</v>
      </c>
      <c r="K63" s="89">
        <f>RANK($J63,$J$12:$J$111)</f>
        <v>17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0"/>
      <c r="W63" s="70"/>
      <c r="X63" s="70"/>
      <c r="Y63" s="70"/>
      <c r="Z63" s="70"/>
      <c r="AA63" s="70"/>
      <c r="AB63" s="70"/>
      <c r="AC63" s="70"/>
      <c r="AD63" s="117"/>
      <c r="AE63" s="71"/>
      <c r="AF63" s="43"/>
      <c r="AG63" s="88">
        <f>SUM(AI63:BB63)</f>
        <v>0</v>
      </c>
      <c r="AH63" s="89">
        <f>RANK($AG63,$AG$12:$AG$111)</f>
        <v>17</v>
      </c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0"/>
      <c r="AU63" s="70"/>
      <c r="AV63" s="70"/>
      <c r="AW63" s="70"/>
      <c r="AX63" s="70"/>
      <c r="AY63" s="70"/>
      <c r="AZ63" s="70"/>
      <c r="BA63" s="70"/>
      <c r="BB63" s="71"/>
      <c r="BC63" s="43"/>
      <c r="BD63" s="88">
        <f>SUM(BF63:BY63)</f>
        <v>0</v>
      </c>
      <c r="BE63" s="89">
        <f>RANK($BD63,$BD$12:$BD$111)</f>
        <v>17</v>
      </c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0"/>
      <c r="BR63" s="70"/>
      <c r="BS63" s="70"/>
      <c r="BT63" s="70"/>
      <c r="BU63" s="70"/>
      <c r="BV63" s="70"/>
      <c r="BW63" s="70"/>
      <c r="BX63" s="70"/>
      <c r="BY63" s="71"/>
      <c r="BZ63" s="40"/>
    </row>
    <row r="64" spans="1:78" ht="37.5" customHeight="1">
      <c r="A64" s="40"/>
      <c r="B64" s="66">
        <v>53</v>
      </c>
      <c r="C64" s="64"/>
      <c r="D64" s="65">
        <v>53</v>
      </c>
      <c r="E64" s="68"/>
      <c r="F64" s="47"/>
      <c r="G64" s="10"/>
      <c r="H64" s="87">
        <f>SUM(J64,AG64,BD64)</f>
        <v>0</v>
      </c>
      <c r="I64" s="30"/>
      <c r="J64" s="88">
        <f>SUM(L64:AE64)</f>
        <v>0</v>
      </c>
      <c r="K64" s="89">
        <f>RANK($J64,$J$12:$J$111)</f>
        <v>17</v>
      </c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0"/>
      <c r="W64" s="70"/>
      <c r="X64" s="70"/>
      <c r="Y64" s="70"/>
      <c r="Z64" s="70"/>
      <c r="AA64" s="70"/>
      <c r="AB64" s="70"/>
      <c r="AC64" s="70"/>
      <c r="AD64" s="117"/>
      <c r="AE64" s="71"/>
      <c r="AF64" s="43"/>
      <c r="AG64" s="88">
        <f>SUM(AI64:BB64)</f>
        <v>0</v>
      </c>
      <c r="AH64" s="89">
        <f>RANK($AG64,$AG$12:$AG$111)</f>
        <v>17</v>
      </c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0"/>
      <c r="AU64" s="70"/>
      <c r="AV64" s="70"/>
      <c r="AW64" s="70"/>
      <c r="AX64" s="70"/>
      <c r="AY64" s="70"/>
      <c r="AZ64" s="70"/>
      <c r="BA64" s="70"/>
      <c r="BB64" s="71"/>
      <c r="BC64" s="43"/>
      <c r="BD64" s="88">
        <f>SUM(BF64:BY64)</f>
        <v>0</v>
      </c>
      <c r="BE64" s="89">
        <f>RANK($BD64,$BD$12:$BD$111)</f>
        <v>17</v>
      </c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0"/>
      <c r="BR64" s="70"/>
      <c r="BS64" s="70"/>
      <c r="BT64" s="70"/>
      <c r="BU64" s="70"/>
      <c r="BV64" s="70"/>
      <c r="BW64" s="70"/>
      <c r="BX64" s="70"/>
      <c r="BY64" s="71"/>
      <c r="BZ64" s="40"/>
    </row>
    <row r="65" spans="1:78" ht="37.5" customHeight="1">
      <c r="A65" s="40"/>
      <c r="B65" s="66">
        <v>54</v>
      </c>
      <c r="C65" s="64"/>
      <c r="D65" s="65">
        <v>54</v>
      </c>
      <c r="E65" s="68"/>
      <c r="F65" s="47"/>
      <c r="G65" s="10"/>
      <c r="H65" s="87">
        <f>SUM(J65,AG65,BD65)</f>
        <v>0</v>
      </c>
      <c r="I65" s="30"/>
      <c r="J65" s="88">
        <f>SUM(L65:AE65)</f>
        <v>0</v>
      </c>
      <c r="K65" s="89">
        <f>RANK($J65,$J$12:$J$111)</f>
        <v>17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0"/>
      <c r="W65" s="70"/>
      <c r="X65" s="70"/>
      <c r="Y65" s="70"/>
      <c r="Z65" s="70"/>
      <c r="AA65" s="70"/>
      <c r="AB65" s="70"/>
      <c r="AC65" s="70"/>
      <c r="AD65" s="117"/>
      <c r="AE65" s="71"/>
      <c r="AF65" s="43"/>
      <c r="AG65" s="88">
        <f>SUM(AI65:BB65)</f>
        <v>0</v>
      </c>
      <c r="AH65" s="89">
        <f>RANK($AG65,$AG$12:$AG$111)</f>
        <v>17</v>
      </c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0"/>
      <c r="AU65" s="70"/>
      <c r="AV65" s="70"/>
      <c r="AW65" s="70"/>
      <c r="AX65" s="70"/>
      <c r="AY65" s="70"/>
      <c r="AZ65" s="70"/>
      <c r="BA65" s="70"/>
      <c r="BB65" s="71"/>
      <c r="BC65" s="43"/>
      <c r="BD65" s="88">
        <f>SUM(BF65:BY65)</f>
        <v>0</v>
      </c>
      <c r="BE65" s="89">
        <f>RANK($BD65,$BD$12:$BD$111)</f>
        <v>17</v>
      </c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0"/>
      <c r="BR65" s="70"/>
      <c r="BS65" s="70"/>
      <c r="BT65" s="70"/>
      <c r="BU65" s="70"/>
      <c r="BV65" s="70"/>
      <c r="BW65" s="70"/>
      <c r="BX65" s="70"/>
      <c r="BY65" s="71"/>
      <c r="BZ65" s="40"/>
    </row>
    <row r="66" spans="1:78" ht="37.5" customHeight="1">
      <c r="A66" s="40"/>
      <c r="B66" s="66">
        <v>55</v>
      </c>
      <c r="C66" s="64"/>
      <c r="D66" s="65">
        <v>55</v>
      </c>
      <c r="E66" s="68"/>
      <c r="F66" s="47"/>
      <c r="G66" s="10"/>
      <c r="H66" s="87">
        <f>SUM(J66,AG66,BD66)</f>
        <v>0</v>
      </c>
      <c r="I66" s="30"/>
      <c r="J66" s="88">
        <f>SUM(L66:AE66)</f>
        <v>0</v>
      </c>
      <c r="K66" s="89">
        <f>RANK($J66,$J$12:$J$111)</f>
        <v>17</v>
      </c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0"/>
      <c r="W66" s="70"/>
      <c r="X66" s="70"/>
      <c r="Y66" s="70"/>
      <c r="Z66" s="70"/>
      <c r="AA66" s="70"/>
      <c r="AB66" s="70"/>
      <c r="AC66" s="70"/>
      <c r="AD66" s="117"/>
      <c r="AE66" s="71"/>
      <c r="AF66" s="43"/>
      <c r="AG66" s="88">
        <f>SUM(AI66:BB66)</f>
        <v>0</v>
      </c>
      <c r="AH66" s="89">
        <f>RANK($AG66,$AG$12:$AG$111)</f>
        <v>17</v>
      </c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0"/>
      <c r="AU66" s="70"/>
      <c r="AV66" s="70"/>
      <c r="AW66" s="70"/>
      <c r="AX66" s="70"/>
      <c r="AY66" s="70"/>
      <c r="AZ66" s="70"/>
      <c r="BA66" s="70"/>
      <c r="BB66" s="71"/>
      <c r="BC66" s="43"/>
      <c r="BD66" s="88">
        <f>SUM(BF66:BY66)</f>
        <v>0</v>
      </c>
      <c r="BE66" s="89">
        <f>RANK($BD66,$BD$12:$BD$111)</f>
        <v>17</v>
      </c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0"/>
      <c r="BR66" s="70"/>
      <c r="BS66" s="70"/>
      <c r="BT66" s="70"/>
      <c r="BU66" s="70"/>
      <c r="BV66" s="70"/>
      <c r="BW66" s="70"/>
      <c r="BX66" s="70"/>
      <c r="BY66" s="71"/>
      <c r="BZ66" s="40"/>
    </row>
    <row r="67" spans="1:78" ht="37.5" customHeight="1">
      <c r="A67" s="40"/>
      <c r="B67" s="66">
        <v>56</v>
      </c>
      <c r="C67" s="64"/>
      <c r="D67" s="65">
        <v>56</v>
      </c>
      <c r="E67" s="68"/>
      <c r="F67" s="47"/>
      <c r="G67" s="10"/>
      <c r="H67" s="87">
        <f>SUM(J67,AG67,BD67)</f>
        <v>0</v>
      </c>
      <c r="I67" s="30"/>
      <c r="J67" s="88">
        <f>SUM(L67:AE67)</f>
        <v>0</v>
      </c>
      <c r="K67" s="89">
        <f>RANK($J67,$J$12:$J$111)</f>
        <v>17</v>
      </c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0"/>
      <c r="W67" s="70"/>
      <c r="X67" s="70"/>
      <c r="Y67" s="70"/>
      <c r="Z67" s="70"/>
      <c r="AA67" s="70"/>
      <c r="AB67" s="70"/>
      <c r="AC67" s="70"/>
      <c r="AD67" s="117"/>
      <c r="AE67" s="71"/>
      <c r="AF67" s="43"/>
      <c r="AG67" s="88">
        <f>SUM(AI67:BB67)</f>
        <v>0</v>
      </c>
      <c r="AH67" s="89">
        <f>RANK($AG67,$AG$12:$AG$111)</f>
        <v>17</v>
      </c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0"/>
      <c r="AU67" s="70"/>
      <c r="AV67" s="70"/>
      <c r="AW67" s="70"/>
      <c r="AX67" s="70"/>
      <c r="AY67" s="70"/>
      <c r="AZ67" s="70"/>
      <c r="BA67" s="70"/>
      <c r="BB67" s="71"/>
      <c r="BC67" s="43"/>
      <c r="BD67" s="88">
        <f>SUM(BF67:BY67)</f>
        <v>0</v>
      </c>
      <c r="BE67" s="89">
        <f>RANK($BD67,$BD$12:$BD$111)</f>
        <v>17</v>
      </c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0"/>
      <c r="BR67" s="70"/>
      <c r="BS67" s="70"/>
      <c r="BT67" s="70"/>
      <c r="BU67" s="70"/>
      <c r="BV67" s="70"/>
      <c r="BW67" s="70"/>
      <c r="BX67" s="70"/>
      <c r="BY67" s="71"/>
      <c r="BZ67" s="40"/>
    </row>
    <row r="68" spans="1:78" ht="37.5" customHeight="1">
      <c r="A68" s="40"/>
      <c r="B68" s="66">
        <v>57</v>
      </c>
      <c r="C68" s="64"/>
      <c r="D68" s="65">
        <v>57</v>
      </c>
      <c r="E68" s="68"/>
      <c r="F68" s="47"/>
      <c r="G68" s="10"/>
      <c r="H68" s="87">
        <f>SUM(J68,AG68,BD68)</f>
        <v>0</v>
      </c>
      <c r="I68" s="30"/>
      <c r="J68" s="88">
        <f>SUM(L68:AE68)</f>
        <v>0</v>
      </c>
      <c r="K68" s="89">
        <f>RANK($J68,$J$12:$J$111)</f>
        <v>17</v>
      </c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0"/>
      <c r="W68" s="70"/>
      <c r="X68" s="70"/>
      <c r="Y68" s="70"/>
      <c r="Z68" s="70"/>
      <c r="AA68" s="70"/>
      <c r="AB68" s="70"/>
      <c r="AC68" s="70"/>
      <c r="AD68" s="117"/>
      <c r="AE68" s="71"/>
      <c r="AF68" s="43"/>
      <c r="AG68" s="88">
        <f>SUM(AI68:BB68)</f>
        <v>0</v>
      </c>
      <c r="AH68" s="89">
        <f>RANK($AG68,$AG$12:$AG$111)</f>
        <v>17</v>
      </c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0"/>
      <c r="AU68" s="70"/>
      <c r="AV68" s="70"/>
      <c r="AW68" s="70"/>
      <c r="AX68" s="70"/>
      <c r="AY68" s="70"/>
      <c r="AZ68" s="70"/>
      <c r="BA68" s="70"/>
      <c r="BB68" s="71"/>
      <c r="BC68" s="43"/>
      <c r="BD68" s="88">
        <f>SUM(BF68:BY68)</f>
        <v>0</v>
      </c>
      <c r="BE68" s="89">
        <f>RANK($BD68,$BD$12:$BD$111)</f>
        <v>17</v>
      </c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0"/>
      <c r="BR68" s="70"/>
      <c r="BS68" s="70"/>
      <c r="BT68" s="70"/>
      <c r="BU68" s="70"/>
      <c r="BV68" s="70"/>
      <c r="BW68" s="70"/>
      <c r="BX68" s="70"/>
      <c r="BY68" s="71"/>
      <c r="BZ68" s="40"/>
    </row>
    <row r="69" spans="1:78" ht="37.5" customHeight="1">
      <c r="A69" s="40"/>
      <c r="B69" s="66">
        <v>58</v>
      </c>
      <c r="C69" s="64"/>
      <c r="D69" s="65">
        <v>58</v>
      </c>
      <c r="E69" s="68"/>
      <c r="F69" s="47"/>
      <c r="G69" s="10"/>
      <c r="H69" s="87">
        <f>SUM(J69,AG69,BD69)</f>
        <v>0</v>
      </c>
      <c r="I69" s="30"/>
      <c r="J69" s="88">
        <f>SUM(L69:AE69)</f>
        <v>0</v>
      </c>
      <c r="K69" s="89">
        <f>RANK($J69,$J$12:$J$111)</f>
        <v>17</v>
      </c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0"/>
      <c r="W69" s="70"/>
      <c r="X69" s="70"/>
      <c r="Y69" s="70"/>
      <c r="Z69" s="70"/>
      <c r="AA69" s="70"/>
      <c r="AB69" s="70"/>
      <c r="AC69" s="70"/>
      <c r="AD69" s="117"/>
      <c r="AE69" s="71"/>
      <c r="AF69" s="43"/>
      <c r="AG69" s="88">
        <f>SUM(AI69:BB69)</f>
        <v>0</v>
      </c>
      <c r="AH69" s="89">
        <f>RANK($AG69,$AG$12:$AG$111)</f>
        <v>17</v>
      </c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0"/>
      <c r="AU69" s="70"/>
      <c r="AV69" s="70"/>
      <c r="AW69" s="70"/>
      <c r="AX69" s="70"/>
      <c r="AY69" s="70"/>
      <c r="AZ69" s="70"/>
      <c r="BA69" s="70"/>
      <c r="BB69" s="71"/>
      <c r="BC69" s="43"/>
      <c r="BD69" s="88">
        <f>SUM(BF69:BY69)</f>
        <v>0</v>
      </c>
      <c r="BE69" s="89">
        <f>RANK($BD69,$BD$12:$BD$111)</f>
        <v>17</v>
      </c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0"/>
      <c r="BR69" s="70"/>
      <c r="BS69" s="70"/>
      <c r="BT69" s="70"/>
      <c r="BU69" s="70"/>
      <c r="BV69" s="70"/>
      <c r="BW69" s="70"/>
      <c r="BX69" s="70"/>
      <c r="BY69" s="71"/>
      <c r="BZ69" s="40"/>
    </row>
    <row r="70" spans="1:78" ht="37.5" customHeight="1">
      <c r="A70" s="40"/>
      <c r="B70" s="66">
        <v>59</v>
      </c>
      <c r="C70" s="64"/>
      <c r="D70" s="65">
        <v>59</v>
      </c>
      <c r="E70" s="68"/>
      <c r="F70" s="47"/>
      <c r="G70" s="10"/>
      <c r="H70" s="87">
        <f>SUM(J70,AG70,BD70)</f>
        <v>0</v>
      </c>
      <c r="I70" s="30"/>
      <c r="J70" s="88">
        <f>SUM(L70:AE70)</f>
        <v>0</v>
      </c>
      <c r="K70" s="89">
        <f>RANK($J70,$J$12:$J$111)</f>
        <v>17</v>
      </c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0"/>
      <c r="W70" s="70"/>
      <c r="X70" s="70"/>
      <c r="Y70" s="70"/>
      <c r="Z70" s="70"/>
      <c r="AA70" s="70"/>
      <c r="AB70" s="70"/>
      <c r="AC70" s="70"/>
      <c r="AD70" s="117"/>
      <c r="AE70" s="71"/>
      <c r="AF70" s="43"/>
      <c r="AG70" s="88">
        <f>SUM(AI70:BB70)</f>
        <v>0</v>
      </c>
      <c r="AH70" s="89">
        <f>RANK($AG70,$AG$12:$AG$111)</f>
        <v>17</v>
      </c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0"/>
      <c r="AU70" s="70"/>
      <c r="AV70" s="70"/>
      <c r="AW70" s="70"/>
      <c r="AX70" s="70"/>
      <c r="AY70" s="70"/>
      <c r="AZ70" s="70"/>
      <c r="BA70" s="70"/>
      <c r="BB70" s="71"/>
      <c r="BC70" s="43"/>
      <c r="BD70" s="88">
        <f>SUM(BF70:BY70)</f>
        <v>0</v>
      </c>
      <c r="BE70" s="89">
        <f>RANK($BD70,$BD$12:$BD$111)</f>
        <v>17</v>
      </c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0"/>
      <c r="BR70" s="70"/>
      <c r="BS70" s="70"/>
      <c r="BT70" s="70"/>
      <c r="BU70" s="70"/>
      <c r="BV70" s="70"/>
      <c r="BW70" s="70"/>
      <c r="BX70" s="70"/>
      <c r="BY70" s="71"/>
      <c r="BZ70" s="40"/>
    </row>
    <row r="71" spans="1:78" ht="37.5" customHeight="1">
      <c r="A71" s="40"/>
      <c r="B71" s="66">
        <v>60</v>
      </c>
      <c r="C71" s="64"/>
      <c r="D71" s="65">
        <v>60</v>
      </c>
      <c r="E71" s="68"/>
      <c r="F71" s="47"/>
      <c r="G71" s="10"/>
      <c r="H71" s="87">
        <f>SUM(J71,AG71,BD71)</f>
        <v>0</v>
      </c>
      <c r="I71" s="30"/>
      <c r="J71" s="88">
        <f>SUM(L71:AE71)</f>
        <v>0</v>
      </c>
      <c r="K71" s="89">
        <f>RANK($J71,$J$12:$J$111)</f>
        <v>17</v>
      </c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0"/>
      <c r="W71" s="70"/>
      <c r="X71" s="70"/>
      <c r="Y71" s="70"/>
      <c r="Z71" s="70"/>
      <c r="AA71" s="70"/>
      <c r="AB71" s="70"/>
      <c r="AC71" s="70"/>
      <c r="AD71" s="117"/>
      <c r="AE71" s="71"/>
      <c r="AF71" s="43"/>
      <c r="AG71" s="88">
        <f>SUM(AI71:BB71)</f>
        <v>0</v>
      </c>
      <c r="AH71" s="89">
        <f>RANK($AG71,$AG$12:$AG$111)</f>
        <v>17</v>
      </c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0"/>
      <c r="AU71" s="70"/>
      <c r="AV71" s="70"/>
      <c r="AW71" s="70"/>
      <c r="AX71" s="70"/>
      <c r="AY71" s="70"/>
      <c r="AZ71" s="70"/>
      <c r="BA71" s="70"/>
      <c r="BB71" s="71"/>
      <c r="BC71" s="43"/>
      <c r="BD71" s="88">
        <f>SUM(BF71:BY71)</f>
        <v>0</v>
      </c>
      <c r="BE71" s="89">
        <f>RANK($BD71,$BD$12:$BD$111)</f>
        <v>17</v>
      </c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0"/>
      <c r="BR71" s="70"/>
      <c r="BS71" s="70"/>
      <c r="BT71" s="70"/>
      <c r="BU71" s="70"/>
      <c r="BV71" s="70"/>
      <c r="BW71" s="70"/>
      <c r="BX71" s="70"/>
      <c r="BY71" s="71"/>
      <c r="BZ71" s="40"/>
    </row>
    <row r="72" spans="1:78" ht="37.5" customHeight="1">
      <c r="A72" s="40"/>
      <c r="B72" s="66">
        <v>61</v>
      </c>
      <c r="C72" s="64"/>
      <c r="D72" s="65">
        <v>61</v>
      </c>
      <c r="E72" s="68"/>
      <c r="F72" s="47"/>
      <c r="G72" s="10"/>
      <c r="H72" s="87">
        <f>SUM(J72,AG72,BD72)</f>
        <v>0</v>
      </c>
      <c r="I72" s="30"/>
      <c r="J72" s="88">
        <f>SUM(L72:AE72)</f>
        <v>0</v>
      </c>
      <c r="K72" s="89">
        <f>RANK($J72,$J$12:$J$111)</f>
        <v>17</v>
      </c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0"/>
      <c r="W72" s="70"/>
      <c r="X72" s="70"/>
      <c r="Y72" s="70"/>
      <c r="Z72" s="70"/>
      <c r="AA72" s="70"/>
      <c r="AB72" s="70"/>
      <c r="AC72" s="70"/>
      <c r="AD72" s="117"/>
      <c r="AE72" s="71"/>
      <c r="AF72" s="43"/>
      <c r="AG72" s="88">
        <f>SUM(AI72:BB72)</f>
        <v>0</v>
      </c>
      <c r="AH72" s="89">
        <f>RANK($AG72,$AG$12:$AG$111)</f>
        <v>17</v>
      </c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0"/>
      <c r="AU72" s="70"/>
      <c r="AV72" s="70"/>
      <c r="AW72" s="70"/>
      <c r="AX72" s="70"/>
      <c r="AY72" s="70"/>
      <c r="AZ72" s="70"/>
      <c r="BA72" s="70"/>
      <c r="BB72" s="71"/>
      <c r="BC72" s="43"/>
      <c r="BD72" s="88">
        <f>SUM(BF72:BY72)</f>
        <v>0</v>
      </c>
      <c r="BE72" s="89">
        <f>RANK($BD72,$BD$12:$BD$111)</f>
        <v>17</v>
      </c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0"/>
      <c r="BR72" s="70"/>
      <c r="BS72" s="70"/>
      <c r="BT72" s="70"/>
      <c r="BU72" s="70"/>
      <c r="BV72" s="70"/>
      <c r="BW72" s="70"/>
      <c r="BX72" s="70"/>
      <c r="BY72" s="71"/>
      <c r="BZ72" s="40"/>
    </row>
    <row r="73" spans="1:78" ht="37.5" customHeight="1">
      <c r="A73" s="40"/>
      <c r="B73" s="66">
        <v>62</v>
      </c>
      <c r="C73" s="64"/>
      <c r="D73" s="65">
        <v>62</v>
      </c>
      <c r="E73" s="68"/>
      <c r="F73" s="47"/>
      <c r="G73" s="10"/>
      <c r="H73" s="87">
        <f>SUM(J73,AG73,BD73)</f>
        <v>0</v>
      </c>
      <c r="I73" s="30"/>
      <c r="J73" s="88">
        <f>SUM(L73:AE73)</f>
        <v>0</v>
      </c>
      <c r="K73" s="89">
        <f>RANK($J73,$J$12:$J$111)</f>
        <v>17</v>
      </c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0"/>
      <c r="W73" s="70"/>
      <c r="X73" s="70"/>
      <c r="Y73" s="70"/>
      <c r="Z73" s="70"/>
      <c r="AA73" s="70"/>
      <c r="AB73" s="70"/>
      <c r="AC73" s="70"/>
      <c r="AD73" s="117"/>
      <c r="AE73" s="71"/>
      <c r="AF73" s="43"/>
      <c r="AG73" s="88">
        <f>SUM(AI73:BB73)</f>
        <v>0</v>
      </c>
      <c r="AH73" s="89">
        <f>RANK($AG73,$AG$12:$AG$111)</f>
        <v>17</v>
      </c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0"/>
      <c r="AU73" s="70"/>
      <c r="AV73" s="70"/>
      <c r="AW73" s="70"/>
      <c r="AX73" s="70"/>
      <c r="AY73" s="70"/>
      <c r="AZ73" s="70"/>
      <c r="BA73" s="70"/>
      <c r="BB73" s="71"/>
      <c r="BC73" s="43"/>
      <c r="BD73" s="88">
        <f>SUM(BF73:BY73)</f>
        <v>0</v>
      </c>
      <c r="BE73" s="89">
        <f>RANK($BD73,$BD$12:$BD$111)</f>
        <v>17</v>
      </c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0"/>
      <c r="BR73" s="70"/>
      <c r="BS73" s="70"/>
      <c r="BT73" s="70"/>
      <c r="BU73" s="70"/>
      <c r="BV73" s="70"/>
      <c r="BW73" s="70"/>
      <c r="BX73" s="70"/>
      <c r="BY73" s="71"/>
      <c r="BZ73" s="40"/>
    </row>
    <row r="74" spans="1:78" ht="37.5" customHeight="1">
      <c r="A74" s="40"/>
      <c r="B74" s="66">
        <v>63</v>
      </c>
      <c r="C74" s="64"/>
      <c r="D74" s="65">
        <v>63</v>
      </c>
      <c r="E74" s="68"/>
      <c r="F74" s="47"/>
      <c r="G74" s="10"/>
      <c r="H74" s="87">
        <f>SUM(J74,AG74,BD74)</f>
        <v>0</v>
      </c>
      <c r="I74" s="30"/>
      <c r="J74" s="88">
        <f>SUM(L74:AE74)</f>
        <v>0</v>
      </c>
      <c r="K74" s="89">
        <f>RANK($J74,$J$12:$J$111)</f>
        <v>17</v>
      </c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0"/>
      <c r="W74" s="70"/>
      <c r="X74" s="70"/>
      <c r="Y74" s="70"/>
      <c r="Z74" s="70"/>
      <c r="AA74" s="70"/>
      <c r="AB74" s="70"/>
      <c r="AC74" s="70"/>
      <c r="AD74" s="117"/>
      <c r="AE74" s="71"/>
      <c r="AF74" s="43"/>
      <c r="AG74" s="88">
        <f>SUM(AI74:BB74)</f>
        <v>0</v>
      </c>
      <c r="AH74" s="89">
        <f>RANK($AG74,$AG$12:$AG$111)</f>
        <v>17</v>
      </c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0"/>
      <c r="AU74" s="70"/>
      <c r="AV74" s="70"/>
      <c r="AW74" s="70"/>
      <c r="AX74" s="70"/>
      <c r="AY74" s="70"/>
      <c r="AZ74" s="70"/>
      <c r="BA74" s="70"/>
      <c r="BB74" s="71"/>
      <c r="BC74" s="43"/>
      <c r="BD74" s="88">
        <f>SUM(BF74:BY74)</f>
        <v>0</v>
      </c>
      <c r="BE74" s="89">
        <f>RANK($BD74,$BD$12:$BD$111)</f>
        <v>17</v>
      </c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0"/>
      <c r="BR74" s="70"/>
      <c r="BS74" s="70"/>
      <c r="BT74" s="70"/>
      <c r="BU74" s="70"/>
      <c r="BV74" s="70"/>
      <c r="BW74" s="70"/>
      <c r="BX74" s="70"/>
      <c r="BY74" s="71"/>
      <c r="BZ74" s="40"/>
    </row>
    <row r="75" spans="1:78" ht="37.5" customHeight="1">
      <c r="A75" s="40"/>
      <c r="B75" s="66">
        <v>64</v>
      </c>
      <c r="C75" s="64"/>
      <c r="D75" s="65">
        <v>64</v>
      </c>
      <c r="E75" s="68"/>
      <c r="F75" s="47"/>
      <c r="G75" s="10"/>
      <c r="H75" s="87">
        <f>SUM(J75,AG75,BD75)</f>
        <v>0</v>
      </c>
      <c r="I75" s="30"/>
      <c r="J75" s="88">
        <f>SUM(L75:AE75)</f>
        <v>0</v>
      </c>
      <c r="K75" s="89">
        <f>RANK($J75,$J$12:$J$111)</f>
        <v>17</v>
      </c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0"/>
      <c r="W75" s="70"/>
      <c r="X75" s="70"/>
      <c r="Y75" s="70"/>
      <c r="Z75" s="70"/>
      <c r="AA75" s="70"/>
      <c r="AB75" s="70"/>
      <c r="AC75" s="70"/>
      <c r="AD75" s="117"/>
      <c r="AE75" s="71"/>
      <c r="AF75" s="43"/>
      <c r="AG75" s="88">
        <f>SUM(AI75:BB75)</f>
        <v>0</v>
      </c>
      <c r="AH75" s="89">
        <f>RANK($AG75,$AG$12:$AG$111)</f>
        <v>17</v>
      </c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0"/>
      <c r="AU75" s="70"/>
      <c r="AV75" s="70"/>
      <c r="AW75" s="70"/>
      <c r="AX75" s="70"/>
      <c r="AY75" s="70"/>
      <c r="AZ75" s="70"/>
      <c r="BA75" s="70"/>
      <c r="BB75" s="71"/>
      <c r="BC75" s="43"/>
      <c r="BD75" s="88">
        <f>SUM(BF75:BY75)</f>
        <v>0</v>
      </c>
      <c r="BE75" s="89">
        <f>RANK($BD75,$BD$12:$BD$111)</f>
        <v>17</v>
      </c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0"/>
      <c r="BR75" s="70"/>
      <c r="BS75" s="70"/>
      <c r="BT75" s="70"/>
      <c r="BU75" s="70"/>
      <c r="BV75" s="70"/>
      <c r="BW75" s="70"/>
      <c r="BX75" s="70"/>
      <c r="BY75" s="71"/>
      <c r="BZ75" s="40"/>
    </row>
    <row r="76" spans="1:78" ht="37.5" customHeight="1">
      <c r="A76" s="40"/>
      <c r="B76" s="66">
        <v>65</v>
      </c>
      <c r="C76" s="64"/>
      <c r="D76" s="65">
        <v>65</v>
      </c>
      <c r="E76" s="68"/>
      <c r="F76" s="47"/>
      <c r="G76" s="10"/>
      <c r="H76" s="87">
        <f>SUM(J76,AG76,BD76)</f>
        <v>0</v>
      </c>
      <c r="I76" s="30"/>
      <c r="J76" s="88">
        <f>SUM(L76:AE76)</f>
        <v>0</v>
      </c>
      <c r="K76" s="89">
        <f>RANK($J76,$J$12:$J$111)</f>
        <v>17</v>
      </c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0"/>
      <c r="W76" s="70"/>
      <c r="X76" s="70"/>
      <c r="Y76" s="70"/>
      <c r="Z76" s="70"/>
      <c r="AA76" s="70"/>
      <c r="AB76" s="70"/>
      <c r="AC76" s="70"/>
      <c r="AD76" s="117"/>
      <c r="AE76" s="71"/>
      <c r="AF76" s="43"/>
      <c r="AG76" s="88">
        <f>SUM(AI76:BB76)</f>
        <v>0</v>
      </c>
      <c r="AH76" s="89">
        <f>RANK($AG76,$AG$12:$AG$111)</f>
        <v>17</v>
      </c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0"/>
      <c r="AU76" s="70"/>
      <c r="AV76" s="70"/>
      <c r="AW76" s="70"/>
      <c r="AX76" s="70"/>
      <c r="AY76" s="70"/>
      <c r="AZ76" s="70"/>
      <c r="BA76" s="70"/>
      <c r="BB76" s="71"/>
      <c r="BC76" s="43"/>
      <c r="BD76" s="88">
        <f>SUM(BF76:BY76)</f>
        <v>0</v>
      </c>
      <c r="BE76" s="89">
        <f>RANK($BD76,$BD$12:$BD$111)</f>
        <v>17</v>
      </c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0"/>
      <c r="BR76" s="70"/>
      <c r="BS76" s="70"/>
      <c r="BT76" s="70"/>
      <c r="BU76" s="70"/>
      <c r="BV76" s="70"/>
      <c r="BW76" s="70"/>
      <c r="BX76" s="70"/>
      <c r="BY76" s="71"/>
      <c r="BZ76" s="40"/>
    </row>
    <row r="77" spans="1:78" ht="37.5" customHeight="1">
      <c r="A77" s="40"/>
      <c r="B77" s="66">
        <v>66</v>
      </c>
      <c r="C77" s="64"/>
      <c r="D77" s="65">
        <v>66</v>
      </c>
      <c r="E77" s="68"/>
      <c r="F77" s="47"/>
      <c r="G77" s="10"/>
      <c r="H77" s="87">
        <f>SUM(J77,AG77,BD77)</f>
        <v>0</v>
      </c>
      <c r="I77" s="30"/>
      <c r="J77" s="88">
        <f>SUM(L77:AE77)</f>
        <v>0</v>
      </c>
      <c r="K77" s="89">
        <f>RANK($J77,$J$12:$J$111)</f>
        <v>17</v>
      </c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0"/>
      <c r="W77" s="70"/>
      <c r="X77" s="70"/>
      <c r="Y77" s="70"/>
      <c r="Z77" s="70"/>
      <c r="AA77" s="70"/>
      <c r="AB77" s="70"/>
      <c r="AC77" s="70"/>
      <c r="AD77" s="117"/>
      <c r="AE77" s="71"/>
      <c r="AF77" s="43"/>
      <c r="AG77" s="88">
        <f>SUM(AI77:BB77)</f>
        <v>0</v>
      </c>
      <c r="AH77" s="89">
        <f>RANK($AG77,$AG$12:$AG$111)</f>
        <v>17</v>
      </c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0"/>
      <c r="AU77" s="70"/>
      <c r="AV77" s="70"/>
      <c r="AW77" s="70"/>
      <c r="AX77" s="70"/>
      <c r="AY77" s="70"/>
      <c r="AZ77" s="70"/>
      <c r="BA77" s="70"/>
      <c r="BB77" s="71"/>
      <c r="BC77" s="43"/>
      <c r="BD77" s="88">
        <f>SUM(BF77:BY77)</f>
        <v>0</v>
      </c>
      <c r="BE77" s="89">
        <f>RANK($BD77,$BD$12:$BD$111)</f>
        <v>17</v>
      </c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0"/>
      <c r="BR77" s="70"/>
      <c r="BS77" s="70"/>
      <c r="BT77" s="70"/>
      <c r="BU77" s="70"/>
      <c r="BV77" s="70"/>
      <c r="BW77" s="70"/>
      <c r="BX77" s="70"/>
      <c r="BY77" s="71"/>
      <c r="BZ77" s="40"/>
    </row>
    <row r="78" spans="1:78" ht="37.5" customHeight="1">
      <c r="A78" s="40"/>
      <c r="B78" s="66">
        <v>67</v>
      </c>
      <c r="C78" s="64"/>
      <c r="D78" s="65">
        <v>67</v>
      </c>
      <c r="E78" s="68"/>
      <c r="F78" s="47"/>
      <c r="G78" s="10"/>
      <c r="H78" s="87">
        <f>SUM(J78,AG78,BD78)</f>
        <v>0</v>
      </c>
      <c r="I78" s="30"/>
      <c r="J78" s="88">
        <f>SUM(L78:AE78)</f>
        <v>0</v>
      </c>
      <c r="K78" s="89">
        <f>RANK($J78,$J$12:$J$111)</f>
        <v>17</v>
      </c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0"/>
      <c r="W78" s="70"/>
      <c r="X78" s="70"/>
      <c r="Y78" s="70"/>
      <c r="Z78" s="70"/>
      <c r="AA78" s="70"/>
      <c r="AB78" s="70"/>
      <c r="AC78" s="70"/>
      <c r="AD78" s="117"/>
      <c r="AE78" s="71"/>
      <c r="AF78" s="43"/>
      <c r="AG78" s="88">
        <f>SUM(AI78:BB78)</f>
        <v>0</v>
      </c>
      <c r="AH78" s="89">
        <f>RANK($AG78,$AG$12:$AG$111)</f>
        <v>17</v>
      </c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0"/>
      <c r="AU78" s="70"/>
      <c r="AV78" s="70"/>
      <c r="AW78" s="70"/>
      <c r="AX78" s="70"/>
      <c r="AY78" s="70"/>
      <c r="AZ78" s="70"/>
      <c r="BA78" s="70"/>
      <c r="BB78" s="71"/>
      <c r="BC78" s="43"/>
      <c r="BD78" s="88">
        <f>SUM(BF78:BY78)</f>
        <v>0</v>
      </c>
      <c r="BE78" s="89">
        <f>RANK($BD78,$BD$12:$BD$111)</f>
        <v>17</v>
      </c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0"/>
      <c r="BR78" s="70"/>
      <c r="BS78" s="70"/>
      <c r="BT78" s="70"/>
      <c r="BU78" s="70"/>
      <c r="BV78" s="70"/>
      <c r="BW78" s="70"/>
      <c r="BX78" s="70"/>
      <c r="BY78" s="71"/>
      <c r="BZ78" s="40"/>
    </row>
    <row r="79" spans="1:78" ht="37.5" customHeight="1">
      <c r="A79" s="40"/>
      <c r="B79" s="66">
        <v>68</v>
      </c>
      <c r="C79" s="64"/>
      <c r="D79" s="65">
        <v>68</v>
      </c>
      <c r="E79" s="68"/>
      <c r="F79" s="47"/>
      <c r="G79" s="10"/>
      <c r="H79" s="87">
        <f>SUM(J79,AG79,BD79)</f>
        <v>0</v>
      </c>
      <c r="I79" s="30"/>
      <c r="J79" s="88">
        <f>SUM(L79:AE79)</f>
        <v>0</v>
      </c>
      <c r="K79" s="89">
        <f>RANK($J79,$J$12:$J$111)</f>
        <v>17</v>
      </c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0"/>
      <c r="W79" s="70"/>
      <c r="X79" s="70"/>
      <c r="Y79" s="70"/>
      <c r="Z79" s="70"/>
      <c r="AA79" s="70"/>
      <c r="AB79" s="70"/>
      <c r="AC79" s="70"/>
      <c r="AD79" s="117"/>
      <c r="AE79" s="71"/>
      <c r="AF79" s="43"/>
      <c r="AG79" s="88">
        <f>SUM(AI79:BB79)</f>
        <v>0</v>
      </c>
      <c r="AH79" s="89">
        <f>RANK($AG79,$AG$12:$AG$111)</f>
        <v>17</v>
      </c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0"/>
      <c r="AU79" s="70"/>
      <c r="AV79" s="70"/>
      <c r="AW79" s="70"/>
      <c r="AX79" s="70"/>
      <c r="AY79" s="70"/>
      <c r="AZ79" s="70"/>
      <c r="BA79" s="70"/>
      <c r="BB79" s="71"/>
      <c r="BC79" s="43"/>
      <c r="BD79" s="88">
        <f>SUM(BF79:BY79)</f>
        <v>0</v>
      </c>
      <c r="BE79" s="89">
        <f>RANK($BD79,$BD$12:$BD$111)</f>
        <v>17</v>
      </c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0"/>
      <c r="BR79" s="70"/>
      <c r="BS79" s="70"/>
      <c r="BT79" s="70"/>
      <c r="BU79" s="70"/>
      <c r="BV79" s="70"/>
      <c r="BW79" s="70"/>
      <c r="BX79" s="70"/>
      <c r="BY79" s="71"/>
      <c r="BZ79" s="40"/>
    </row>
    <row r="80" spans="1:78" ht="37.5" customHeight="1">
      <c r="A80" s="40"/>
      <c r="B80" s="66">
        <v>69</v>
      </c>
      <c r="C80" s="64"/>
      <c r="D80" s="65">
        <v>69</v>
      </c>
      <c r="E80" s="68"/>
      <c r="F80" s="47"/>
      <c r="G80" s="10"/>
      <c r="H80" s="87">
        <f>SUM(J80,AG80,BD80)</f>
        <v>0</v>
      </c>
      <c r="I80" s="30"/>
      <c r="J80" s="88">
        <f>SUM(L80:AE80)</f>
        <v>0</v>
      </c>
      <c r="K80" s="89">
        <f>RANK($J80,$J$12:$J$111)</f>
        <v>17</v>
      </c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0"/>
      <c r="W80" s="70"/>
      <c r="X80" s="70"/>
      <c r="Y80" s="70"/>
      <c r="Z80" s="70"/>
      <c r="AA80" s="70"/>
      <c r="AB80" s="70"/>
      <c r="AC80" s="70"/>
      <c r="AD80" s="117"/>
      <c r="AE80" s="71"/>
      <c r="AF80" s="43"/>
      <c r="AG80" s="88">
        <f>SUM(AI80:BB80)</f>
        <v>0</v>
      </c>
      <c r="AH80" s="89">
        <f>RANK($AG80,$AG$12:$AG$111)</f>
        <v>17</v>
      </c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0"/>
      <c r="AU80" s="70"/>
      <c r="AV80" s="70"/>
      <c r="AW80" s="70"/>
      <c r="AX80" s="70"/>
      <c r="AY80" s="70"/>
      <c r="AZ80" s="70"/>
      <c r="BA80" s="70"/>
      <c r="BB80" s="71"/>
      <c r="BC80" s="43"/>
      <c r="BD80" s="88">
        <f>SUM(BF80:BY80)</f>
        <v>0</v>
      </c>
      <c r="BE80" s="89">
        <f>RANK($BD80,$BD$12:$BD$111)</f>
        <v>17</v>
      </c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0"/>
      <c r="BR80" s="70"/>
      <c r="BS80" s="70"/>
      <c r="BT80" s="70"/>
      <c r="BU80" s="70"/>
      <c r="BV80" s="70"/>
      <c r="BW80" s="70"/>
      <c r="BX80" s="70"/>
      <c r="BY80" s="71"/>
      <c r="BZ80" s="40"/>
    </row>
    <row r="81" spans="1:78" ht="37.5" customHeight="1">
      <c r="A81" s="40"/>
      <c r="B81" s="66">
        <v>70</v>
      </c>
      <c r="C81" s="64"/>
      <c r="D81" s="65">
        <v>70</v>
      </c>
      <c r="E81" s="68"/>
      <c r="F81" s="47"/>
      <c r="G81" s="10"/>
      <c r="H81" s="87">
        <f>SUM(J81,AG81,BD81)</f>
        <v>0</v>
      </c>
      <c r="I81" s="30"/>
      <c r="J81" s="88">
        <f>SUM(L81:AE81)</f>
        <v>0</v>
      </c>
      <c r="K81" s="89">
        <f>RANK($J81,$J$12:$J$111)</f>
        <v>17</v>
      </c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0"/>
      <c r="W81" s="70"/>
      <c r="X81" s="70"/>
      <c r="Y81" s="70"/>
      <c r="Z81" s="70"/>
      <c r="AA81" s="70"/>
      <c r="AB81" s="70"/>
      <c r="AC81" s="70"/>
      <c r="AD81" s="117"/>
      <c r="AE81" s="71"/>
      <c r="AF81" s="43"/>
      <c r="AG81" s="88">
        <f>SUM(AI81:BB81)</f>
        <v>0</v>
      </c>
      <c r="AH81" s="89">
        <f>RANK($AG81,$AG$12:$AG$111)</f>
        <v>17</v>
      </c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0"/>
      <c r="AU81" s="70"/>
      <c r="AV81" s="70"/>
      <c r="AW81" s="70"/>
      <c r="AX81" s="70"/>
      <c r="AY81" s="70"/>
      <c r="AZ81" s="70"/>
      <c r="BA81" s="70"/>
      <c r="BB81" s="71"/>
      <c r="BC81" s="43"/>
      <c r="BD81" s="88">
        <f>SUM(BF81:BY81)</f>
        <v>0</v>
      </c>
      <c r="BE81" s="89">
        <f>RANK($BD81,$BD$12:$BD$111)</f>
        <v>17</v>
      </c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0"/>
      <c r="BR81" s="70"/>
      <c r="BS81" s="70"/>
      <c r="BT81" s="70"/>
      <c r="BU81" s="70"/>
      <c r="BV81" s="70"/>
      <c r="BW81" s="70"/>
      <c r="BX81" s="70"/>
      <c r="BY81" s="71"/>
      <c r="BZ81" s="40"/>
    </row>
    <row r="82" spans="1:78" ht="37.5" customHeight="1">
      <c r="A82" s="40"/>
      <c r="B82" s="66">
        <v>71</v>
      </c>
      <c r="C82" s="64"/>
      <c r="D82" s="65">
        <v>71</v>
      </c>
      <c r="E82" s="68"/>
      <c r="F82" s="47"/>
      <c r="G82" s="10"/>
      <c r="H82" s="87">
        <f>SUM(J82,AG82,BD82)</f>
        <v>0</v>
      </c>
      <c r="I82" s="30"/>
      <c r="J82" s="88">
        <f>SUM(L82:AE82)</f>
        <v>0</v>
      </c>
      <c r="K82" s="89">
        <f>RANK($J82,$J$12:$J$111)</f>
        <v>17</v>
      </c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0"/>
      <c r="W82" s="70"/>
      <c r="X82" s="70"/>
      <c r="Y82" s="70"/>
      <c r="Z82" s="70"/>
      <c r="AA82" s="70"/>
      <c r="AB82" s="70"/>
      <c r="AC82" s="70"/>
      <c r="AD82" s="117"/>
      <c r="AE82" s="71"/>
      <c r="AF82" s="43"/>
      <c r="AG82" s="88">
        <f>SUM(AI82:BB82)</f>
        <v>0</v>
      </c>
      <c r="AH82" s="89">
        <f>RANK($AG82,$AG$12:$AG$111)</f>
        <v>17</v>
      </c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0"/>
      <c r="AU82" s="70"/>
      <c r="AV82" s="70"/>
      <c r="AW82" s="70"/>
      <c r="AX82" s="70"/>
      <c r="AY82" s="70"/>
      <c r="AZ82" s="70"/>
      <c r="BA82" s="70"/>
      <c r="BB82" s="71"/>
      <c r="BC82" s="43"/>
      <c r="BD82" s="88">
        <f>SUM(BF82:BY82)</f>
        <v>0</v>
      </c>
      <c r="BE82" s="89">
        <f>RANK($BD82,$BD$12:$BD$111)</f>
        <v>17</v>
      </c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0"/>
      <c r="BR82" s="70"/>
      <c r="BS82" s="70"/>
      <c r="BT82" s="70"/>
      <c r="BU82" s="70"/>
      <c r="BV82" s="70"/>
      <c r="BW82" s="70"/>
      <c r="BX82" s="70"/>
      <c r="BY82" s="71"/>
      <c r="BZ82" s="40"/>
    </row>
    <row r="83" spans="1:78" ht="37.5" customHeight="1">
      <c r="A83" s="40"/>
      <c r="B83" s="66">
        <v>72</v>
      </c>
      <c r="C83" s="64"/>
      <c r="D83" s="65">
        <v>72</v>
      </c>
      <c r="E83" s="68"/>
      <c r="F83" s="47"/>
      <c r="G83" s="10"/>
      <c r="H83" s="87">
        <f>SUM(J83,AG83,BD83)</f>
        <v>0</v>
      </c>
      <c r="I83" s="30"/>
      <c r="J83" s="88">
        <f>SUM(L83:AE83)</f>
        <v>0</v>
      </c>
      <c r="K83" s="89">
        <f>RANK($J83,$J$12:$J$111)</f>
        <v>17</v>
      </c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0"/>
      <c r="W83" s="70"/>
      <c r="X83" s="70"/>
      <c r="Y83" s="70"/>
      <c r="Z83" s="70"/>
      <c r="AA83" s="70"/>
      <c r="AB83" s="70"/>
      <c r="AC83" s="70"/>
      <c r="AD83" s="117"/>
      <c r="AE83" s="71"/>
      <c r="AF83" s="43"/>
      <c r="AG83" s="88">
        <f>SUM(AI83:BB83)</f>
        <v>0</v>
      </c>
      <c r="AH83" s="89">
        <f>RANK($AG83,$AG$12:$AG$111)</f>
        <v>17</v>
      </c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0"/>
      <c r="AU83" s="70"/>
      <c r="AV83" s="70"/>
      <c r="AW83" s="70"/>
      <c r="AX83" s="70"/>
      <c r="AY83" s="70"/>
      <c r="AZ83" s="70"/>
      <c r="BA83" s="70"/>
      <c r="BB83" s="71"/>
      <c r="BC83" s="43"/>
      <c r="BD83" s="88">
        <f>SUM(BF83:BY83)</f>
        <v>0</v>
      </c>
      <c r="BE83" s="89">
        <f>RANK($BD83,$BD$12:$BD$111)</f>
        <v>17</v>
      </c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0"/>
      <c r="BR83" s="70"/>
      <c r="BS83" s="70"/>
      <c r="BT83" s="70"/>
      <c r="BU83" s="70"/>
      <c r="BV83" s="70"/>
      <c r="BW83" s="70"/>
      <c r="BX83" s="70"/>
      <c r="BY83" s="71"/>
      <c r="BZ83" s="40"/>
    </row>
    <row r="84" spans="1:78" ht="37.5" customHeight="1">
      <c r="A84" s="40"/>
      <c r="B84" s="66">
        <v>73</v>
      </c>
      <c r="C84" s="64"/>
      <c r="D84" s="65">
        <v>73</v>
      </c>
      <c r="E84" s="68"/>
      <c r="F84" s="47"/>
      <c r="G84" s="10"/>
      <c r="H84" s="87">
        <f>SUM(J84,AG84,BD84)</f>
        <v>0</v>
      </c>
      <c r="I84" s="30"/>
      <c r="J84" s="88">
        <f>SUM(L84:AE84)</f>
        <v>0</v>
      </c>
      <c r="K84" s="89">
        <f>RANK($J84,$J$12:$J$111)</f>
        <v>17</v>
      </c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0"/>
      <c r="W84" s="70"/>
      <c r="X84" s="70"/>
      <c r="Y84" s="70"/>
      <c r="Z84" s="70"/>
      <c r="AA84" s="70"/>
      <c r="AB84" s="70"/>
      <c r="AC84" s="70"/>
      <c r="AD84" s="117"/>
      <c r="AE84" s="71"/>
      <c r="AF84" s="43"/>
      <c r="AG84" s="88">
        <f>SUM(AI84:BB84)</f>
        <v>0</v>
      </c>
      <c r="AH84" s="89">
        <f>RANK($AG84,$AG$12:$AG$111)</f>
        <v>17</v>
      </c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0"/>
      <c r="AU84" s="70"/>
      <c r="AV84" s="70"/>
      <c r="AW84" s="70"/>
      <c r="AX84" s="70"/>
      <c r="AY84" s="70"/>
      <c r="AZ84" s="70"/>
      <c r="BA84" s="70"/>
      <c r="BB84" s="71"/>
      <c r="BC84" s="43"/>
      <c r="BD84" s="88">
        <f>SUM(BF84:BY84)</f>
        <v>0</v>
      </c>
      <c r="BE84" s="89">
        <f>RANK($BD84,$BD$12:$BD$111)</f>
        <v>17</v>
      </c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0"/>
      <c r="BR84" s="70"/>
      <c r="BS84" s="70"/>
      <c r="BT84" s="70"/>
      <c r="BU84" s="70"/>
      <c r="BV84" s="70"/>
      <c r="BW84" s="70"/>
      <c r="BX84" s="70"/>
      <c r="BY84" s="71"/>
      <c r="BZ84" s="40"/>
    </row>
    <row r="85" spans="1:78" ht="37.5" customHeight="1">
      <c r="A85" s="40"/>
      <c r="B85" s="66">
        <v>74</v>
      </c>
      <c r="C85" s="64"/>
      <c r="D85" s="65">
        <v>74</v>
      </c>
      <c r="E85" s="68"/>
      <c r="F85" s="47"/>
      <c r="G85" s="10"/>
      <c r="H85" s="87">
        <f>SUM(J85,AG85,BD85)</f>
        <v>0</v>
      </c>
      <c r="I85" s="30"/>
      <c r="J85" s="88">
        <f>SUM(L85:AE85)</f>
        <v>0</v>
      </c>
      <c r="K85" s="89">
        <f>RANK($J85,$J$12:$J$111)</f>
        <v>17</v>
      </c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0"/>
      <c r="W85" s="70"/>
      <c r="X85" s="70"/>
      <c r="Y85" s="70"/>
      <c r="Z85" s="70"/>
      <c r="AA85" s="70"/>
      <c r="AB85" s="70"/>
      <c r="AC85" s="70"/>
      <c r="AD85" s="117"/>
      <c r="AE85" s="71"/>
      <c r="AF85" s="43"/>
      <c r="AG85" s="88">
        <f>SUM(AI85:BB85)</f>
        <v>0</v>
      </c>
      <c r="AH85" s="89">
        <f>RANK($AG85,$AG$12:$AG$111)</f>
        <v>17</v>
      </c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0"/>
      <c r="AU85" s="70"/>
      <c r="AV85" s="70"/>
      <c r="AW85" s="70"/>
      <c r="AX85" s="70"/>
      <c r="AY85" s="70"/>
      <c r="AZ85" s="70"/>
      <c r="BA85" s="70"/>
      <c r="BB85" s="71"/>
      <c r="BC85" s="43"/>
      <c r="BD85" s="88">
        <f>SUM(BF85:BY85)</f>
        <v>0</v>
      </c>
      <c r="BE85" s="89">
        <f>RANK($BD85,$BD$12:$BD$111)</f>
        <v>17</v>
      </c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0"/>
      <c r="BR85" s="70"/>
      <c r="BS85" s="70"/>
      <c r="BT85" s="70"/>
      <c r="BU85" s="70"/>
      <c r="BV85" s="70"/>
      <c r="BW85" s="70"/>
      <c r="BX85" s="70"/>
      <c r="BY85" s="71"/>
      <c r="BZ85" s="40"/>
    </row>
    <row r="86" spans="1:78" ht="37.5" customHeight="1">
      <c r="A86" s="40"/>
      <c r="B86" s="66">
        <v>75</v>
      </c>
      <c r="C86" s="64"/>
      <c r="D86" s="65">
        <v>75</v>
      </c>
      <c r="E86" s="68"/>
      <c r="F86" s="47"/>
      <c r="G86" s="10"/>
      <c r="H86" s="87">
        <f>SUM(J86,AG86,BD86)</f>
        <v>0</v>
      </c>
      <c r="I86" s="30"/>
      <c r="J86" s="88">
        <f>SUM(L86:AE86)</f>
        <v>0</v>
      </c>
      <c r="K86" s="89">
        <f>RANK($J86,$J$12:$J$111)</f>
        <v>17</v>
      </c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0"/>
      <c r="W86" s="70"/>
      <c r="X86" s="70"/>
      <c r="Y86" s="70"/>
      <c r="Z86" s="70"/>
      <c r="AA86" s="70"/>
      <c r="AB86" s="70"/>
      <c r="AC86" s="70"/>
      <c r="AD86" s="117"/>
      <c r="AE86" s="71"/>
      <c r="AF86" s="43"/>
      <c r="AG86" s="88">
        <f>SUM(AI86:BB86)</f>
        <v>0</v>
      </c>
      <c r="AH86" s="89">
        <f>RANK($AG86,$AG$12:$AG$111)</f>
        <v>17</v>
      </c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0"/>
      <c r="AU86" s="70"/>
      <c r="AV86" s="70"/>
      <c r="AW86" s="70"/>
      <c r="AX86" s="70"/>
      <c r="AY86" s="70"/>
      <c r="AZ86" s="70"/>
      <c r="BA86" s="70"/>
      <c r="BB86" s="71"/>
      <c r="BC86" s="43"/>
      <c r="BD86" s="88">
        <f>SUM(BF86:BY86)</f>
        <v>0</v>
      </c>
      <c r="BE86" s="89">
        <f>RANK($BD86,$BD$12:$BD$111)</f>
        <v>17</v>
      </c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0"/>
      <c r="BR86" s="70"/>
      <c r="BS86" s="70"/>
      <c r="BT86" s="70"/>
      <c r="BU86" s="70"/>
      <c r="BV86" s="70"/>
      <c r="BW86" s="70"/>
      <c r="BX86" s="70"/>
      <c r="BY86" s="71"/>
      <c r="BZ86" s="40"/>
    </row>
    <row r="87" spans="1:78" ht="37.5" customHeight="1">
      <c r="A87" s="40"/>
      <c r="B87" s="66">
        <v>76</v>
      </c>
      <c r="C87" s="64"/>
      <c r="D87" s="65">
        <v>76</v>
      </c>
      <c r="E87" s="68"/>
      <c r="F87" s="47"/>
      <c r="G87" s="10"/>
      <c r="H87" s="87">
        <f>SUM(J87,AG87,BD87)</f>
        <v>0</v>
      </c>
      <c r="I87" s="30"/>
      <c r="J87" s="88">
        <f>SUM(L87:AE87)</f>
        <v>0</v>
      </c>
      <c r="K87" s="89">
        <f>RANK($J87,$J$12:$J$111)</f>
        <v>17</v>
      </c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0"/>
      <c r="W87" s="70"/>
      <c r="X87" s="70"/>
      <c r="Y87" s="70"/>
      <c r="Z87" s="70"/>
      <c r="AA87" s="70"/>
      <c r="AB87" s="70"/>
      <c r="AC87" s="70"/>
      <c r="AD87" s="117"/>
      <c r="AE87" s="71"/>
      <c r="AF87" s="43"/>
      <c r="AG87" s="88">
        <f>SUM(AI87:BB87)</f>
        <v>0</v>
      </c>
      <c r="AH87" s="89">
        <f>RANK($AG87,$AG$12:$AG$111)</f>
        <v>17</v>
      </c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0"/>
      <c r="AU87" s="70"/>
      <c r="AV87" s="70"/>
      <c r="AW87" s="70"/>
      <c r="AX87" s="70"/>
      <c r="AY87" s="70"/>
      <c r="AZ87" s="70"/>
      <c r="BA87" s="70"/>
      <c r="BB87" s="71"/>
      <c r="BC87" s="43"/>
      <c r="BD87" s="88">
        <f>SUM(BF87:BY87)</f>
        <v>0</v>
      </c>
      <c r="BE87" s="89">
        <f>RANK($BD87,$BD$12:$BD$111)</f>
        <v>17</v>
      </c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0"/>
      <c r="BR87" s="70"/>
      <c r="BS87" s="70"/>
      <c r="BT87" s="70"/>
      <c r="BU87" s="70"/>
      <c r="BV87" s="70"/>
      <c r="BW87" s="70"/>
      <c r="BX87" s="70"/>
      <c r="BY87" s="71"/>
      <c r="BZ87" s="40"/>
    </row>
    <row r="88" spans="1:78" ht="37.5" customHeight="1">
      <c r="A88" s="40"/>
      <c r="B88" s="66">
        <v>77</v>
      </c>
      <c r="C88" s="64"/>
      <c r="D88" s="65">
        <v>77</v>
      </c>
      <c r="E88" s="68"/>
      <c r="F88" s="47"/>
      <c r="G88" s="10"/>
      <c r="H88" s="87">
        <f>SUM(J88,AG88,BD88)</f>
        <v>0</v>
      </c>
      <c r="I88" s="30"/>
      <c r="J88" s="88">
        <f>SUM(L88:AE88)</f>
        <v>0</v>
      </c>
      <c r="K88" s="89">
        <f>RANK($J88,$J$12:$J$111)</f>
        <v>17</v>
      </c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0"/>
      <c r="W88" s="70"/>
      <c r="X88" s="70"/>
      <c r="Y88" s="70"/>
      <c r="Z88" s="70"/>
      <c r="AA88" s="70"/>
      <c r="AB88" s="70"/>
      <c r="AC88" s="70"/>
      <c r="AD88" s="117"/>
      <c r="AE88" s="71"/>
      <c r="AF88" s="43"/>
      <c r="AG88" s="88">
        <f>SUM(AI88:BB88)</f>
        <v>0</v>
      </c>
      <c r="AH88" s="89">
        <f>RANK($AG88,$AG$12:$AG$111)</f>
        <v>17</v>
      </c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0"/>
      <c r="AU88" s="70"/>
      <c r="AV88" s="70"/>
      <c r="AW88" s="70"/>
      <c r="AX88" s="70"/>
      <c r="AY88" s="70"/>
      <c r="AZ88" s="70"/>
      <c r="BA88" s="70"/>
      <c r="BB88" s="71"/>
      <c r="BC88" s="43"/>
      <c r="BD88" s="88">
        <f>SUM(BF88:BY88)</f>
        <v>0</v>
      </c>
      <c r="BE88" s="89">
        <f>RANK($BD88,$BD$12:$BD$111)</f>
        <v>17</v>
      </c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0"/>
      <c r="BR88" s="70"/>
      <c r="BS88" s="70"/>
      <c r="BT88" s="70"/>
      <c r="BU88" s="70"/>
      <c r="BV88" s="70"/>
      <c r="BW88" s="70"/>
      <c r="BX88" s="70"/>
      <c r="BY88" s="71"/>
      <c r="BZ88" s="40"/>
    </row>
    <row r="89" spans="1:78" ht="37.5" customHeight="1">
      <c r="A89" s="40"/>
      <c r="B89" s="66">
        <v>78</v>
      </c>
      <c r="C89" s="64"/>
      <c r="D89" s="65">
        <v>78</v>
      </c>
      <c r="E89" s="68"/>
      <c r="F89" s="47"/>
      <c r="G89" s="10"/>
      <c r="H89" s="87">
        <f>SUM(J89,AG89,BD89)</f>
        <v>0</v>
      </c>
      <c r="I89" s="30"/>
      <c r="J89" s="88">
        <f>SUM(L89:AE89)</f>
        <v>0</v>
      </c>
      <c r="K89" s="89">
        <f>RANK($J89,$J$12:$J$111)</f>
        <v>17</v>
      </c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0"/>
      <c r="W89" s="70"/>
      <c r="X89" s="70"/>
      <c r="Y89" s="70"/>
      <c r="Z89" s="70"/>
      <c r="AA89" s="70"/>
      <c r="AB89" s="70"/>
      <c r="AC89" s="70"/>
      <c r="AD89" s="117"/>
      <c r="AE89" s="71"/>
      <c r="AF89" s="43"/>
      <c r="AG89" s="88">
        <f>SUM(AI89:BB89)</f>
        <v>0</v>
      </c>
      <c r="AH89" s="89">
        <f>RANK($AG89,$AG$12:$AG$111)</f>
        <v>17</v>
      </c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0"/>
      <c r="AU89" s="70"/>
      <c r="AV89" s="70"/>
      <c r="AW89" s="70"/>
      <c r="AX89" s="70"/>
      <c r="AY89" s="70"/>
      <c r="AZ89" s="70"/>
      <c r="BA89" s="70"/>
      <c r="BB89" s="71"/>
      <c r="BC89" s="43"/>
      <c r="BD89" s="88">
        <f>SUM(BF89:BY89)</f>
        <v>0</v>
      </c>
      <c r="BE89" s="89">
        <f>RANK($BD89,$BD$12:$BD$111)</f>
        <v>17</v>
      </c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0"/>
      <c r="BR89" s="70"/>
      <c r="BS89" s="70"/>
      <c r="BT89" s="70"/>
      <c r="BU89" s="70"/>
      <c r="BV89" s="70"/>
      <c r="BW89" s="70"/>
      <c r="BX89" s="70"/>
      <c r="BY89" s="71"/>
      <c r="BZ89" s="40"/>
    </row>
    <row r="90" spans="1:78" ht="37.5" customHeight="1">
      <c r="A90" s="40"/>
      <c r="B90" s="66">
        <v>79</v>
      </c>
      <c r="C90" s="64"/>
      <c r="D90" s="65">
        <v>79</v>
      </c>
      <c r="E90" s="68"/>
      <c r="F90" s="47"/>
      <c r="G90" s="10"/>
      <c r="H90" s="87">
        <f>SUM(J90,AG90,BD90)</f>
        <v>0</v>
      </c>
      <c r="I90" s="30"/>
      <c r="J90" s="88">
        <f>SUM(L90:AE90)</f>
        <v>0</v>
      </c>
      <c r="K90" s="89">
        <f>RANK($J90,$J$12:$J$111)</f>
        <v>17</v>
      </c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0"/>
      <c r="W90" s="70"/>
      <c r="X90" s="70"/>
      <c r="Y90" s="70"/>
      <c r="Z90" s="70"/>
      <c r="AA90" s="70"/>
      <c r="AB90" s="70"/>
      <c r="AC90" s="70"/>
      <c r="AD90" s="117"/>
      <c r="AE90" s="71"/>
      <c r="AF90" s="43"/>
      <c r="AG90" s="88">
        <f>SUM(AI90:BB90)</f>
        <v>0</v>
      </c>
      <c r="AH90" s="89">
        <f>RANK($AG90,$AG$12:$AG$111)</f>
        <v>17</v>
      </c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0"/>
      <c r="AU90" s="70"/>
      <c r="AV90" s="70"/>
      <c r="AW90" s="70"/>
      <c r="AX90" s="70"/>
      <c r="AY90" s="70"/>
      <c r="AZ90" s="70"/>
      <c r="BA90" s="70"/>
      <c r="BB90" s="71"/>
      <c r="BC90" s="43"/>
      <c r="BD90" s="88">
        <f>SUM(BF90:BY90)</f>
        <v>0</v>
      </c>
      <c r="BE90" s="89">
        <f>RANK($BD90,$BD$12:$BD$111)</f>
        <v>17</v>
      </c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0"/>
      <c r="BR90" s="70"/>
      <c r="BS90" s="70"/>
      <c r="BT90" s="70"/>
      <c r="BU90" s="70"/>
      <c r="BV90" s="70"/>
      <c r="BW90" s="70"/>
      <c r="BX90" s="70"/>
      <c r="BY90" s="71"/>
      <c r="BZ90" s="40"/>
    </row>
    <row r="91" spans="1:78" ht="37.5" customHeight="1">
      <c r="A91" s="40"/>
      <c r="B91" s="66">
        <v>80</v>
      </c>
      <c r="C91" s="64"/>
      <c r="D91" s="65">
        <v>80</v>
      </c>
      <c r="E91" s="68"/>
      <c r="F91" s="47"/>
      <c r="G91" s="10"/>
      <c r="H91" s="87">
        <f>SUM(J91,AG91,BD91)</f>
        <v>0</v>
      </c>
      <c r="I91" s="30"/>
      <c r="J91" s="88">
        <f>SUM(L91:AE91)</f>
        <v>0</v>
      </c>
      <c r="K91" s="89">
        <f>RANK($J91,$J$12:$J$111)</f>
        <v>17</v>
      </c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0"/>
      <c r="W91" s="70"/>
      <c r="X91" s="70"/>
      <c r="Y91" s="70"/>
      <c r="Z91" s="70"/>
      <c r="AA91" s="70"/>
      <c r="AB91" s="70"/>
      <c r="AC91" s="70"/>
      <c r="AD91" s="117"/>
      <c r="AE91" s="71"/>
      <c r="AF91" s="43"/>
      <c r="AG91" s="88">
        <f>SUM(AI91:BB91)</f>
        <v>0</v>
      </c>
      <c r="AH91" s="89">
        <f>RANK($AG91,$AG$12:$AG$111)</f>
        <v>17</v>
      </c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0"/>
      <c r="AU91" s="70"/>
      <c r="AV91" s="70"/>
      <c r="AW91" s="70"/>
      <c r="AX91" s="70"/>
      <c r="AY91" s="70"/>
      <c r="AZ91" s="70"/>
      <c r="BA91" s="70"/>
      <c r="BB91" s="71"/>
      <c r="BC91" s="43"/>
      <c r="BD91" s="88">
        <f>SUM(BF91:BY91)</f>
        <v>0</v>
      </c>
      <c r="BE91" s="89">
        <f>RANK($BD91,$BD$12:$BD$111)</f>
        <v>17</v>
      </c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0"/>
      <c r="BR91" s="70"/>
      <c r="BS91" s="70"/>
      <c r="BT91" s="70"/>
      <c r="BU91" s="70"/>
      <c r="BV91" s="70"/>
      <c r="BW91" s="70"/>
      <c r="BX91" s="70"/>
      <c r="BY91" s="71"/>
      <c r="BZ91" s="40"/>
    </row>
    <row r="92" spans="1:78" ht="37.5" customHeight="1">
      <c r="A92" s="40"/>
      <c r="B92" s="66">
        <v>81</v>
      </c>
      <c r="C92" s="64"/>
      <c r="D92" s="65">
        <v>81</v>
      </c>
      <c r="E92" s="68"/>
      <c r="F92" s="47"/>
      <c r="G92" s="10"/>
      <c r="H92" s="87">
        <f>SUM(J92,AG92,BD92)</f>
        <v>0</v>
      </c>
      <c r="I92" s="30"/>
      <c r="J92" s="88">
        <f>SUM(L92:AE92)</f>
        <v>0</v>
      </c>
      <c r="K92" s="89">
        <f>RANK($J92,$J$12:$J$111)</f>
        <v>17</v>
      </c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0"/>
      <c r="W92" s="70"/>
      <c r="X92" s="70"/>
      <c r="Y92" s="70"/>
      <c r="Z92" s="70"/>
      <c r="AA92" s="70"/>
      <c r="AB92" s="70"/>
      <c r="AC92" s="70"/>
      <c r="AD92" s="117"/>
      <c r="AE92" s="71"/>
      <c r="AF92" s="43"/>
      <c r="AG92" s="88">
        <f>SUM(AI92:BB92)</f>
        <v>0</v>
      </c>
      <c r="AH92" s="89">
        <f>RANK($AG92,$AG$12:$AG$111)</f>
        <v>17</v>
      </c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0"/>
      <c r="AU92" s="70"/>
      <c r="AV92" s="70"/>
      <c r="AW92" s="70"/>
      <c r="AX92" s="70"/>
      <c r="AY92" s="70"/>
      <c r="AZ92" s="70"/>
      <c r="BA92" s="70"/>
      <c r="BB92" s="71"/>
      <c r="BC92" s="43"/>
      <c r="BD92" s="88">
        <f>SUM(BF92:BY92)</f>
        <v>0</v>
      </c>
      <c r="BE92" s="89">
        <f>RANK($BD92,$BD$12:$BD$111)</f>
        <v>17</v>
      </c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0"/>
      <c r="BR92" s="70"/>
      <c r="BS92" s="70"/>
      <c r="BT92" s="70"/>
      <c r="BU92" s="70"/>
      <c r="BV92" s="70"/>
      <c r="BW92" s="70"/>
      <c r="BX92" s="70"/>
      <c r="BY92" s="71"/>
      <c r="BZ92" s="40"/>
    </row>
    <row r="93" spans="1:78" ht="37.5" customHeight="1">
      <c r="A93" s="40"/>
      <c r="B93" s="66">
        <v>82</v>
      </c>
      <c r="C93" s="64"/>
      <c r="D93" s="65">
        <v>82</v>
      </c>
      <c r="E93" s="68"/>
      <c r="F93" s="47"/>
      <c r="G93" s="10"/>
      <c r="H93" s="87">
        <f>SUM(J93,AG93,BD93)</f>
        <v>0</v>
      </c>
      <c r="I93" s="30"/>
      <c r="J93" s="88">
        <f>SUM(L93:AE93)</f>
        <v>0</v>
      </c>
      <c r="K93" s="89">
        <f>RANK($J93,$J$12:$J$111)</f>
        <v>17</v>
      </c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0"/>
      <c r="W93" s="70"/>
      <c r="X93" s="70"/>
      <c r="Y93" s="70"/>
      <c r="Z93" s="70"/>
      <c r="AA93" s="70"/>
      <c r="AB93" s="70"/>
      <c r="AC93" s="70"/>
      <c r="AD93" s="117"/>
      <c r="AE93" s="71"/>
      <c r="AF93" s="43"/>
      <c r="AG93" s="88">
        <f>SUM(AI93:BB93)</f>
        <v>0</v>
      </c>
      <c r="AH93" s="89">
        <f>RANK($AG93,$AG$12:$AG$111)</f>
        <v>17</v>
      </c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0"/>
      <c r="AU93" s="70"/>
      <c r="AV93" s="70"/>
      <c r="AW93" s="70"/>
      <c r="AX93" s="70"/>
      <c r="AY93" s="70"/>
      <c r="AZ93" s="70"/>
      <c r="BA93" s="70"/>
      <c r="BB93" s="71"/>
      <c r="BC93" s="43"/>
      <c r="BD93" s="88">
        <f>SUM(BF93:BY93)</f>
        <v>0</v>
      </c>
      <c r="BE93" s="89">
        <f>RANK($BD93,$BD$12:$BD$111)</f>
        <v>17</v>
      </c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0"/>
      <c r="BR93" s="70"/>
      <c r="BS93" s="70"/>
      <c r="BT93" s="70"/>
      <c r="BU93" s="70"/>
      <c r="BV93" s="70"/>
      <c r="BW93" s="70"/>
      <c r="BX93" s="70"/>
      <c r="BY93" s="71"/>
      <c r="BZ93" s="40"/>
    </row>
    <row r="94" spans="1:78" ht="37.5" customHeight="1">
      <c r="A94" s="40"/>
      <c r="B94" s="66">
        <v>83</v>
      </c>
      <c r="C94" s="64"/>
      <c r="D94" s="65">
        <v>83</v>
      </c>
      <c r="E94" s="68"/>
      <c r="F94" s="47"/>
      <c r="G94" s="10"/>
      <c r="H94" s="87">
        <f>SUM(J94,AG94,BD94)</f>
        <v>0</v>
      </c>
      <c r="I94" s="30"/>
      <c r="J94" s="88">
        <f>SUM(L94:AE94)</f>
        <v>0</v>
      </c>
      <c r="K94" s="89">
        <f>RANK($J94,$J$12:$J$111)</f>
        <v>17</v>
      </c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0"/>
      <c r="W94" s="70"/>
      <c r="X94" s="70"/>
      <c r="Y94" s="70"/>
      <c r="Z94" s="70"/>
      <c r="AA94" s="70"/>
      <c r="AB94" s="70"/>
      <c r="AC94" s="70"/>
      <c r="AD94" s="117"/>
      <c r="AE94" s="71"/>
      <c r="AF94" s="43"/>
      <c r="AG94" s="88">
        <f>SUM(AI94:BB94)</f>
        <v>0</v>
      </c>
      <c r="AH94" s="89">
        <f>RANK($AG94,$AG$12:$AG$111)</f>
        <v>17</v>
      </c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0"/>
      <c r="AU94" s="70"/>
      <c r="AV94" s="70"/>
      <c r="AW94" s="70"/>
      <c r="AX94" s="70"/>
      <c r="AY94" s="70"/>
      <c r="AZ94" s="70"/>
      <c r="BA94" s="70"/>
      <c r="BB94" s="71"/>
      <c r="BC94" s="43"/>
      <c r="BD94" s="88">
        <f>SUM(BF94:BY94)</f>
        <v>0</v>
      </c>
      <c r="BE94" s="89">
        <f>RANK($BD94,$BD$12:$BD$111)</f>
        <v>17</v>
      </c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0"/>
      <c r="BR94" s="70"/>
      <c r="BS94" s="70"/>
      <c r="BT94" s="70"/>
      <c r="BU94" s="70"/>
      <c r="BV94" s="70"/>
      <c r="BW94" s="70"/>
      <c r="BX94" s="70"/>
      <c r="BY94" s="71"/>
      <c r="BZ94" s="40"/>
    </row>
    <row r="95" spans="1:78" ht="37.5" customHeight="1">
      <c r="A95" s="40"/>
      <c r="B95" s="66">
        <v>84</v>
      </c>
      <c r="C95" s="64"/>
      <c r="D95" s="65">
        <v>84</v>
      </c>
      <c r="E95" s="68"/>
      <c r="F95" s="47"/>
      <c r="G95" s="10"/>
      <c r="H95" s="87">
        <f>SUM(J95,AG95,BD95)</f>
        <v>0</v>
      </c>
      <c r="I95" s="30"/>
      <c r="J95" s="88">
        <f>SUM(L95:AE95)</f>
        <v>0</v>
      </c>
      <c r="K95" s="89">
        <f>RANK($J95,$J$12:$J$111)</f>
        <v>17</v>
      </c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0"/>
      <c r="W95" s="70"/>
      <c r="X95" s="70"/>
      <c r="Y95" s="70"/>
      <c r="Z95" s="70"/>
      <c r="AA95" s="70"/>
      <c r="AB95" s="70"/>
      <c r="AC95" s="70"/>
      <c r="AD95" s="117"/>
      <c r="AE95" s="71"/>
      <c r="AF95" s="43"/>
      <c r="AG95" s="88">
        <f>SUM(AI95:BB95)</f>
        <v>0</v>
      </c>
      <c r="AH95" s="89">
        <f>RANK($AG95,$AG$12:$AG$111)</f>
        <v>17</v>
      </c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0"/>
      <c r="AU95" s="70"/>
      <c r="AV95" s="70"/>
      <c r="AW95" s="70"/>
      <c r="AX95" s="70"/>
      <c r="AY95" s="70"/>
      <c r="AZ95" s="70"/>
      <c r="BA95" s="70"/>
      <c r="BB95" s="71"/>
      <c r="BC95" s="43"/>
      <c r="BD95" s="88">
        <f>SUM(BF95:BY95)</f>
        <v>0</v>
      </c>
      <c r="BE95" s="89">
        <f>RANK($BD95,$BD$12:$BD$111)</f>
        <v>17</v>
      </c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0"/>
      <c r="BR95" s="70"/>
      <c r="BS95" s="70"/>
      <c r="BT95" s="70"/>
      <c r="BU95" s="70"/>
      <c r="BV95" s="70"/>
      <c r="BW95" s="70"/>
      <c r="BX95" s="70"/>
      <c r="BY95" s="71"/>
      <c r="BZ95" s="40"/>
    </row>
    <row r="96" spans="1:78" ht="37.5" customHeight="1">
      <c r="A96" s="40"/>
      <c r="B96" s="66">
        <v>85</v>
      </c>
      <c r="C96" s="64"/>
      <c r="D96" s="65">
        <v>85</v>
      </c>
      <c r="E96" s="68"/>
      <c r="F96" s="47"/>
      <c r="G96" s="10"/>
      <c r="H96" s="87">
        <f>SUM(J96,AG96,BD96)</f>
        <v>0</v>
      </c>
      <c r="I96" s="30"/>
      <c r="J96" s="88">
        <f>SUM(L96:AE96)</f>
        <v>0</v>
      </c>
      <c r="K96" s="89">
        <f>RANK($J96,$J$12:$J$111)</f>
        <v>17</v>
      </c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0"/>
      <c r="W96" s="70"/>
      <c r="X96" s="70"/>
      <c r="Y96" s="70"/>
      <c r="Z96" s="70"/>
      <c r="AA96" s="70"/>
      <c r="AB96" s="70"/>
      <c r="AC96" s="70"/>
      <c r="AD96" s="117"/>
      <c r="AE96" s="71"/>
      <c r="AF96" s="43"/>
      <c r="AG96" s="88">
        <f>SUM(AI96:BB96)</f>
        <v>0</v>
      </c>
      <c r="AH96" s="89">
        <f>RANK($AG96,$AG$12:$AG$111)</f>
        <v>17</v>
      </c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0"/>
      <c r="AU96" s="70"/>
      <c r="AV96" s="70"/>
      <c r="AW96" s="70"/>
      <c r="AX96" s="70"/>
      <c r="AY96" s="70"/>
      <c r="AZ96" s="70"/>
      <c r="BA96" s="70"/>
      <c r="BB96" s="71"/>
      <c r="BC96" s="43"/>
      <c r="BD96" s="88">
        <f>SUM(BF96:BY96)</f>
        <v>0</v>
      </c>
      <c r="BE96" s="89">
        <f>RANK($BD96,$BD$12:$BD$111)</f>
        <v>17</v>
      </c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0"/>
      <c r="BR96" s="70"/>
      <c r="BS96" s="70"/>
      <c r="BT96" s="70"/>
      <c r="BU96" s="70"/>
      <c r="BV96" s="70"/>
      <c r="BW96" s="70"/>
      <c r="BX96" s="70"/>
      <c r="BY96" s="71"/>
      <c r="BZ96" s="40"/>
    </row>
    <row r="97" spans="1:78" ht="37.5" customHeight="1">
      <c r="A97" s="40"/>
      <c r="B97" s="66">
        <v>86</v>
      </c>
      <c r="C97" s="64"/>
      <c r="D97" s="65">
        <v>86</v>
      </c>
      <c r="E97" s="68"/>
      <c r="F97" s="47"/>
      <c r="G97" s="10"/>
      <c r="H97" s="87">
        <f>SUM(J97,AG97,BD97)</f>
        <v>0</v>
      </c>
      <c r="I97" s="30"/>
      <c r="J97" s="88">
        <f>SUM(L97:AE97)</f>
        <v>0</v>
      </c>
      <c r="K97" s="89">
        <f>RANK($J97,$J$12:$J$111)</f>
        <v>17</v>
      </c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0"/>
      <c r="W97" s="70"/>
      <c r="X97" s="70"/>
      <c r="Y97" s="70"/>
      <c r="Z97" s="70"/>
      <c r="AA97" s="70"/>
      <c r="AB97" s="70"/>
      <c r="AC97" s="70"/>
      <c r="AD97" s="117"/>
      <c r="AE97" s="71"/>
      <c r="AF97" s="43"/>
      <c r="AG97" s="88">
        <f>SUM(AI97:BB97)</f>
        <v>0</v>
      </c>
      <c r="AH97" s="89">
        <f>RANK($AG97,$AG$12:$AG$111)</f>
        <v>17</v>
      </c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0"/>
      <c r="AU97" s="70"/>
      <c r="AV97" s="70"/>
      <c r="AW97" s="70"/>
      <c r="AX97" s="70"/>
      <c r="AY97" s="70"/>
      <c r="AZ97" s="70"/>
      <c r="BA97" s="70"/>
      <c r="BB97" s="71"/>
      <c r="BC97" s="43"/>
      <c r="BD97" s="88">
        <f>SUM(BF97:BY97)</f>
        <v>0</v>
      </c>
      <c r="BE97" s="89">
        <f>RANK($BD97,$BD$12:$BD$111)</f>
        <v>17</v>
      </c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0"/>
      <c r="BR97" s="70"/>
      <c r="BS97" s="70"/>
      <c r="BT97" s="70"/>
      <c r="BU97" s="70"/>
      <c r="BV97" s="70"/>
      <c r="BW97" s="70"/>
      <c r="BX97" s="70"/>
      <c r="BY97" s="71"/>
      <c r="BZ97" s="40"/>
    </row>
    <row r="98" spans="1:78" ht="37.5" customHeight="1">
      <c r="A98" s="40"/>
      <c r="B98" s="66">
        <v>87</v>
      </c>
      <c r="C98" s="64"/>
      <c r="D98" s="65">
        <v>87</v>
      </c>
      <c r="E98" s="68"/>
      <c r="F98" s="47"/>
      <c r="G98" s="10"/>
      <c r="H98" s="87">
        <f>SUM(J98,AG98,BD98)</f>
        <v>0</v>
      </c>
      <c r="I98" s="30"/>
      <c r="J98" s="88">
        <f>SUM(L98:AE98)</f>
        <v>0</v>
      </c>
      <c r="K98" s="89">
        <f>RANK($J98,$J$12:$J$111)</f>
        <v>17</v>
      </c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0"/>
      <c r="W98" s="70"/>
      <c r="X98" s="70"/>
      <c r="Y98" s="70"/>
      <c r="Z98" s="70"/>
      <c r="AA98" s="70"/>
      <c r="AB98" s="70"/>
      <c r="AC98" s="70"/>
      <c r="AD98" s="117"/>
      <c r="AE98" s="71"/>
      <c r="AF98" s="43"/>
      <c r="AG98" s="88">
        <f>SUM(AI98:BB98)</f>
        <v>0</v>
      </c>
      <c r="AH98" s="89">
        <f>RANK($AG98,$AG$12:$AG$111)</f>
        <v>17</v>
      </c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0"/>
      <c r="AU98" s="70"/>
      <c r="AV98" s="70"/>
      <c r="AW98" s="70"/>
      <c r="AX98" s="70"/>
      <c r="AY98" s="70"/>
      <c r="AZ98" s="70"/>
      <c r="BA98" s="70"/>
      <c r="BB98" s="71"/>
      <c r="BC98" s="43"/>
      <c r="BD98" s="88">
        <f>SUM(BF98:BY98)</f>
        <v>0</v>
      </c>
      <c r="BE98" s="89">
        <f>RANK($BD98,$BD$12:$BD$111)</f>
        <v>17</v>
      </c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0"/>
      <c r="BR98" s="70"/>
      <c r="BS98" s="70"/>
      <c r="BT98" s="70"/>
      <c r="BU98" s="70"/>
      <c r="BV98" s="70"/>
      <c r="BW98" s="70"/>
      <c r="BX98" s="70"/>
      <c r="BY98" s="71"/>
      <c r="BZ98" s="40"/>
    </row>
    <row r="99" spans="1:78" ht="37.5" customHeight="1">
      <c r="A99" s="40"/>
      <c r="B99" s="66">
        <v>88</v>
      </c>
      <c r="C99" s="64"/>
      <c r="D99" s="65">
        <v>88</v>
      </c>
      <c r="E99" s="68"/>
      <c r="F99" s="47"/>
      <c r="G99" s="10"/>
      <c r="H99" s="87">
        <f>SUM(J99,AG99,BD99)</f>
        <v>0</v>
      </c>
      <c r="I99" s="30"/>
      <c r="J99" s="88">
        <f>SUM(L99:AE99)</f>
        <v>0</v>
      </c>
      <c r="K99" s="89">
        <f>RANK($J99,$J$12:$J$111)</f>
        <v>17</v>
      </c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0"/>
      <c r="W99" s="70"/>
      <c r="X99" s="70"/>
      <c r="Y99" s="70"/>
      <c r="Z99" s="70"/>
      <c r="AA99" s="70"/>
      <c r="AB99" s="70"/>
      <c r="AC99" s="70"/>
      <c r="AD99" s="117"/>
      <c r="AE99" s="71"/>
      <c r="AF99" s="43"/>
      <c r="AG99" s="88">
        <f>SUM(AI99:BB99)</f>
        <v>0</v>
      </c>
      <c r="AH99" s="89">
        <f>RANK($AG99,$AG$12:$AG$111)</f>
        <v>17</v>
      </c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0"/>
      <c r="AU99" s="70"/>
      <c r="AV99" s="70"/>
      <c r="AW99" s="70"/>
      <c r="AX99" s="70"/>
      <c r="AY99" s="70"/>
      <c r="AZ99" s="70"/>
      <c r="BA99" s="70"/>
      <c r="BB99" s="71"/>
      <c r="BC99" s="43"/>
      <c r="BD99" s="88">
        <f>SUM(BF99:BY99)</f>
        <v>0</v>
      </c>
      <c r="BE99" s="89">
        <f>RANK($BD99,$BD$12:$BD$111)</f>
        <v>17</v>
      </c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0"/>
      <c r="BR99" s="70"/>
      <c r="BS99" s="70"/>
      <c r="BT99" s="70"/>
      <c r="BU99" s="70"/>
      <c r="BV99" s="70"/>
      <c r="BW99" s="70"/>
      <c r="BX99" s="70"/>
      <c r="BY99" s="71"/>
      <c r="BZ99" s="40"/>
    </row>
    <row r="100" spans="1:78" ht="37.5" customHeight="1">
      <c r="A100" s="40"/>
      <c r="B100" s="66">
        <v>89</v>
      </c>
      <c r="C100" s="64"/>
      <c r="D100" s="65">
        <v>89</v>
      </c>
      <c r="E100" s="68"/>
      <c r="F100" s="47"/>
      <c r="G100" s="10"/>
      <c r="H100" s="87">
        <f>SUM(J100,AG100,BD100)</f>
        <v>0</v>
      </c>
      <c r="I100" s="30"/>
      <c r="J100" s="88">
        <f>SUM(L100:AE100)</f>
        <v>0</v>
      </c>
      <c r="K100" s="89">
        <f>RANK($J100,$J$12:$J$111)</f>
        <v>17</v>
      </c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0"/>
      <c r="W100" s="70"/>
      <c r="X100" s="70"/>
      <c r="Y100" s="70"/>
      <c r="Z100" s="70"/>
      <c r="AA100" s="70"/>
      <c r="AB100" s="70"/>
      <c r="AC100" s="70"/>
      <c r="AD100" s="117"/>
      <c r="AE100" s="71"/>
      <c r="AF100" s="43"/>
      <c r="AG100" s="88">
        <f>SUM(AI100:BB100)</f>
        <v>0</v>
      </c>
      <c r="AH100" s="89">
        <f>RANK($AG100,$AG$12:$AG$111)</f>
        <v>17</v>
      </c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0"/>
      <c r="AU100" s="70"/>
      <c r="AV100" s="70"/>
      <c r="AW100" s="70"/>
      <c r="AX100" s="70"/>
      <c r="AY100" s="70"/>
      <c r="AZ100" s="70"/>
      <c r="BA100" s="70"/>
      <c r="BB100" s="71"/>
      <c r="BC100" s="43"/>
      <c r="BD100" s="88">
        <f>SUM(BF100:BY100)</f>
        <v>0</v>
      </c>
      <c r="BE100" s="89">
        <f>RANK($BD100,$BD$12:$BD$111)</f>
        <v>17</v>
      </c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0"/>
      <c r="BR100" s="70"/>
      <c r="BS100" s="70"/>
      <c r="BT100" s="70"/>
      <c r="BU100" s="70"/>
      <c r="BV100" s="70"/>
      <c r="BW100" s="70"/>
      <c r="BX100" s="70"/>
      <c r="BY100" s="71"/>
      <c r="BZ100" s="40"/>
    </row>
    <row r="101" spans="1:78" ht="37.5" customHeight="1">
      <c r="A101" s="40"/>
      <c r="B101" s="66">
        <v>90</v>
      </c>
      <c r="C101" s="64"/>
      <c r="D101" s="65">
        <v>90</v>
      </c>
      <c r="E101" s="68"/>
      <c r="F101" s="47"/>
      <c r="G101" s="10"/>
      <c r="H101" s="87">
        <f>SUM(J101,AG101,BD101)</f>
        <v>0</v>
      </c>
      <c r="I101" s="30"/>
      <c r="J101" s="88">
        <f>SUM(L101:AE101)</f>
        <v>0</v>
      </c>
      <c r="K101" s="89">
        <f>RANK($J101,$J$12:$J$111)</f>
        <v>17</v>
      </c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0"/>
      <c r="W101" s="70"/>
      <c r="X101" s="70"/>
      <c r="Y101" s="70"/>
      <c r="Z101" s="70"/>
      <c r="AA101" s="70"/>
      <c r="AB101" s="70"/>
      <c r="AC101" s="70"/>
      <c r="AD101" s="117"/>
      <c r="AE101" s="71"/>
      <c r="AF101" s="43"/>
      <c r="AG101" s="88">
        <f>SUM(AI101:BB101)</f>
        <v>0</v>
      </c>
      <c r="AH101" s="89">
        <f>RANK($AG101,$AG$12:$AG$111)</f>
        <v>17</v>
      </c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0"/>
      <c r="AU101" s="70"/>
      <c r="AV101" s="70"/>
      <c r="AW101" s="70"/>
      <c r="AX101" s="70"/>
      <c r="AY101" s="70"/>
      <c r="AZ101" s="70"/>
      <c r="BA101" s="70"/>
      <c r="BB101" s="71"/>
      <c r="BC101" s="43"/>
      <c r="BD101" s="88">
        <f>SUM(BF101:BY101)</f>
        <v>0</v>
      </c>
      <c r="BE101" s="89">
        <f>RANK($BD101,$BD$12:$BD$111)</f>
        <v>17</v>
      </c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0"/>
      <c r="BR101" s="70"/>
      <c r="BS101" s="70"/>
      <c r="BT101" s="70"/>
      <c r="BU101" s="70"/>
      <c r="BV101" s="70"/>
      <c r="BW101" s="70"/>
      <c r="BX101" s="70"/>
      <c r="BY101" s="71"/>
      <c r="BZ101" s="40"/>
    </row>
    <row r="102" spans="1:78" ht="37.5" customHeight="1">
      <c r="A102" s="40"/>
      <c r="B102" s="66">
        <v>91</v>
      </c>
      <c r="C102" s="64"/>
      <c r="D102" s="65">
        <v>91</v>
      </c>
      <c r="E102" s="68"/>
      <c r="F102" s="47"/>
      <c r="G102" s="10"/>
      <c r="H102" s="87">
        <f>SUM(J102,AG102,BD102)</f>
        <v>0</v>
      </c>
      <c r="I102" s="30"/>
      <c r="J102" s="88">
        <f>SUM(L102:AE102)</f>
        <v>0</v>
      </c>
      <c r="K102" s="89">
        <f>RANK($J102,$J$12:$J$111)</f>
        <v>17</v>
      </c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0"/>
      <c r="W102" s="70"/>
      <c r="X102" s="70"/>
      <c r="Y102" s="70"/>
      <c r="Z102" s="70"/>
      <c r="AA102" s="70"/>
      <c r="AB102" s="70"/>
      <c r="AC102" s="70"/>
      <c r="AD102" s="117"/>
      <c r="AE102" s="71"/>
      <c r="AF102" s="43"/>
      <c r="AG102" s="88">
        <f>SUM(AI102:BB102)</f>
        <v>0</v>
      </c>
      <c r="AH102" s="89">
        <f>RANK($AG102,$AG$12:$AG$111)</f>
        <v>17</v>
      </c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0"/>
      <c r="AU102" s="70"/>
      <c r="AV102" s="70"/>
      <c r="AW102" s="70"/>
      <c r="AX102" s="70"/>
      <c r="AY102" s="70"/>
      <c r="AZ102" s="70"/>
      <c r="BA102" s="70"/>
      <c r="BB102" s="71"/>
      <c r="BC102" s="43"/>
      <c r="BD102" s="88">
        <f>SUM(BF102:BY102)</f>
        <v>0</v>
      </c>
      <c r="BE102" s="89">
        <f>RANK($BD102,$BD$12:$BD$111)</f>
        <v>17</v>
      </c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0"/>
      <c r="BR102" s="70"/>
      <c r="BS102" s="70"/>
      <c r="BT102" s="70"/>
      <c r="BU102" s="70"/>
      <c r="BV102" s="70"/>
      <c r="BW102" s="70"/>
      <c r="BX102" s="70"/>
      <c r="BY102" s="71"/>
      <c r="BZ102" s="40"/>
    </row>
    <row r="103" spans="1:78" ht="37.5" customHeight="1">
      <c r="A103" s="40"/>
      <c r="B103" s="66">
        <v>92</v>
      </c>
      <c r="C103" s="64"/>
      <c r="D103" s="65">
        <v>92</v>
      </c>
      <c r="E103" s="68"/>
      <c r="F103" s="47"/>
      <c r="G103" s="10"/>
      <c r="H103" s="87">
        <f>SUM(J103,AG103,BD103)</f>
        <v>0</v>
      </c>
      <c r="I103" s="30"/>
      <c r="J103" s="88">
        <f>SUM(L103:AE103)</f>
        <v>0</v>
      </c>
      <c r="K103" s="89">
        <f>RANK($J103,$J$12:$J$111)</f>
        <v>17</v>
      </c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0"/>
      <c r="W103" s="70"/>
      <c r="X103" s="70"/>
      <c r="Y103" s="70"/>
      <c r="Z103" s="70"/>
      <c r="AA103" s="70"/>
      <c r="AB103" s="70"/>
      <c r="AC103" s="70"/>
      <c r="AD103" s="117"/>
      <c r="AE103" s="71"/>
      <c r="AF103" s="43"/>
      <c r="AG103" s="88">
        <f>SUM(AI103:BB103)</f>
        <v>0</v>
      </c>
      <c r="AH103" s="89">
        <f>RANK($AG103,$AG$12:$AG$111)</f>
        <v>17</v>
      </c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0"/>
      <c r="AU103" s="70"/>
      <c r="AV103" s="70"/>
      <c r="AW103" s="70"/>
      <c r="AX103" s="70"/>
      <c r="AY103" s="70"/>
      <c r="AZ103" s="70"/>
      <c r="BA103" s="70"/>
      <c r="BB103" s="71"/>
      <c r="BC103" s="43"/>
      <c r="BD103" s="88">
        <f>SUM(BF103:BY103)</f>
        <v>0</v>
      </c>
      <c r="BE103" s="89">
        <f>RANK($BD103,$BD$12:$BD$111)</f>
        <v>17</v>
      </c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0"/>
      <c r="BR103" s="70"/>
      <c r="BS103" s="70"/>
      <c r="BT103" s="70"/>
      <c r="BU103" s="70"/>
      <c r="BV103" s="70"/>
      <c r="BW103" s="70"/>
      <c r="BX103" s="70"/>
      <c r="BY103" s="71"/>
      <c r="BZ103" s="40"/>
    </row>
    <row r="104" spans="1:78" ht="37.5" customHeight="1">
      <c r="A104" s="40"/>
      <c r="B104" s="66">
        <v>93</v>
      </c>
      <c r="C104" s="64"/>
      <c r="D104" s="65">
        <v>93</v>
      </c>
      <c r="E104" s="68"/>
      <c r="F104" s="47"/>
      <c r="G104" s="10"/>
      <c r="H104" s="87">
        <f>SUM(J104,AG104,BD104)</f>
        <v>0</v>
      </c>
      <c r="I104" s="30"/>
      <c r="J104" s="88">
        <f>SUM(L104:AE104)</f>
        <v>0</v>
      </c>
      <c r="K104" s="89">
        <f>RANK($J104,$J$12:$J$111)</f>
        <v>17</v>
      </c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0"/>
      <c r="W104" s="70"/>
      <c r="X104" s="70"/>
      <c r="Y104" s="70"/>
      <c r="Z104" s="70"/>
      <c r="AA104" s="70"/>
      <c r="AB104" s="70"/>
      <c r="AC104" s="70"/>
      <c r="AD104" s="117"/>
      <c r="AE104" s="71"/>
      <c r="AF104" s="43"/>
      <c r="AG104" s="88">
        <f>SUM(AI104:BB104)</f>
        <v>0</v>
      </c>
      <c r="AH104" s="89">
        <f>RANK($AG104,$AG$12:$AG$111)</f>
        <v>17</v>
      </c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0"/>
      <c r="AU104" s="70"/>
      <c r="AV104" s="70"/>
      <c r="AW104" s="70"/>
      <c r="AX104" s="70"/>
      <c r="AY104" s="70"/>
      <c r="AZ104" s="70"/>
      <c r="BA104" s="70"/>
      <c r="BB104" s="71"/>
      <c r="BC104" s="43"/>
      <c r="BD104" s="88">
        <f>SUM(BF104:BY104)</f>
        <v>0</v>
      </c>
      <c r="BE104" s="89">
        <f>RANK($BD104,$BD$12:$BD$111)</f>
        <v>17</v>
      </c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0"/>
      <c r="BR104" s="70"/>
      <c r="BS104" s="70"/>
      <c r="BT104" s="70"/>
      <c r="BU104" s="70"/>
      <c r="BV104" s="70"/>
      <c r="BW104" s="70"/>
      <c r="BX104" s="70"/>
      <c r="BY104" s="71"/>
      <c r="BZ104" s="40"/>
    </row>
    <row r="105" spans="1:78" ht="37.5" customHeight="1">
      <c r="A105" s="40"/>
      <c r="B105" s="66">
        <v>94</v>
      </c>
      <c r="C105" s="64"/>
      <c r="D105" s="65">
        <v>94</v>
      </c>
      <c r="E105" s="68"/>
      <c r="F105" s="47"/>
      <c r="G105" s="10"/>
      <c r="H105" s="87">
        <f>SUM(J105,AG105,BD105)</f>
        <v>0</v>
      </c>
      <c r="I105" s="30"/>
      <c r="J105" s="88">
        <f>SUM(L105:AE105)</f>
        <v>0</v>
      </c>
      <c r="K105" s="89">
        <f>RANK($J105,$J$12:$J$111)</f>
        <v>17</v>
      </c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0"/>
      <c r="W105" s="70"/>
      <c r="X105" s="70"/>
      <c r="Y105" s="70"/>
      <c r="Z105" s="70"/>
      <c r="AA105" s="70"/>
      <c r="AB105" s="70"/>
      <c r="AC105" s="70"/>
      <c r="AD105" s="117"/>
      <c r="AE105" s="71"/>
      <c r="AF105" s="43"/>
      <c r="AG105" s="88">
        <f>SUM(AI105:BB105)</f>
        <v>0</v>
      </c>
      <c r="AH105" s="89">
        <f>RANK($AG105,$AG$12:$AG$111)</f>
        <v>17</v>
      </c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0"/>
      <c r="AU105" s="70"/>
      <c r="AV105" s="70"/>
      <c r="AW105" s="70"/>
      <c r="AX105" s="70"/>
      <c r="AY105" s="70"/>
      <c r="AZ105" s="70"/>
      <c r="BA105" s="70"/>
      <c r="BB105" s="71"/>
      <c r="BC105" s="43"/>
      <c r="BD105" s="88">
        <f>SUM(BF105:BY105)</f>
        <v>0</v>
      </c>
      <c r="BE105" s="89">
        <f>RANK($BD105,$BD$12:$BD$111)</f>
        <v>17</v>
      </c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0"/>
      <c r="BR105" s="70"/>
      <c r="BS105" s="70"/>
      <c r="BT105" s="70"/>
      <c r="BU105" s="70"/>
      <c r="BV105" s="70"/>
      <c r="BW105" s="70"/>
      <c r="BX105" s="70"/>
      <c r="BY105" s="71"/>
      <c r="BZ105" s="40"/>
    </row>
    <row r="106" spans="1:78" ht="37.5" customHeight="1">
      <c r="A106" s="40"/>
      <c r="B106" s="66">
        <v>95</v>
      </c>
      <c r="C106" s="64"/>
      <c r="D106" s="65">
        <v>95</v>
      </c>
      <c r="E106" s="68"/>
      <c r="F106" s="47"/>
      <c r="G106" s="10"/>
      <c r="H106" s="87">
        <f>SUM(J106,AG106,BD106)</f>
        <v>0</v>
      </c>
      <c r="I106" s="30"/>
      <c r="J106" s="88">
        <f>SUM(L106:AE106)</f>
        <v>0</v>
      </c>
      <c r="K106" s="89">
        <f>RANK($J106,$J$12:$J$111)</f>
        <v>17</v>
      </c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0"/>
      <c r="W106" s="70"/>
      <c r="X106" s="70"/>
      <c r="Y106" s="70"/>
      <c r="Z106" s="70"/>
      <c r="AA106" s="70"/>
      <c r="AB106" s="70"/>
      <c r="AC106" s="70"/>
      <c r="AD106" s="117"/>
      <c r="AE106" s="71"/>
      <c r="AF106" s="43"/>
      <c r="AG106" s="88">
        <f>SUM(AI106:BB106)</f>
        <v>0</v>
      </c>
      <c r="AH106" s="89">
        <f>RANK($AG106,$AG$12:$AG$111)</f>
        <v>17</v>
      </c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0"/>
      <c r="AU106" s="70"/>
      <c r="AV106" s="70"/>
      <c r="AW106" s="70"/>
      <c r="AX106" s="70"/>
      <c r="AY106" s="70"/>
      <c r="AZ106" s="70"/>
      <c r="BA106" s="70"/>
      <c r="BB106" s="71"/>
      <c r="BC106" s="43"/>
      <c r="BD106" s="88">
        <f>SUM(BF106:BY106)</f>
        <v>0</v>
      </c>
      <c r="BE106" s="89">
        <f>RANK($BD106,$BD$12:$BD$111)</f>
        <v>17</v>
      </c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0"/>
      <c r="BR106" s="70"/>
      <c r="BS106" s="70"/>
      <c r="BT106" s="70"/>
      <c r="BU106" s="70"/>
      <c r="BV106" s="70"/>
      <c r="BW106" s="70"/>
      <c r="BX106" s="70"/>
      <c r="BY106" s="71"/>
      <c r="BZ106" s="40"/>
    </row>
    <row r="107" spans="1:78" ht="37.5" customHeight="1">
      <c r="A107" s="40"/>
      <c r="B107" s="66">
        <v>96</v>
      </c>
      <c r="C107" s="64"/>
      <c r="D107" s="65">
        <v>96</v>
      </c>
      <c r="E107" s="68"/>
      <c r="F107" s="47"/>
      <c r="G107" s="10"/>
      <c r="H107" s="87">
        <f>SUM(J107,AG107,BD107)</f>
        <v>0</v>
      </c>
      <c r="I107" s="30"/>
      <c r="J107" s="88">
        <f>SUM(L107:AE107)</f>
        <v>0</v>
      </c>
      <c r="K107" s="89">
        <f>RANK($J107,$J$12:$J$111)</f>
        <v>17</v>
      </c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0"/>
      <c r="W107" s="70"/>
      <c r="X107" s="70"/>
      <c r="Y107" s="70"/>
      <c r="Z107" s="70"/>
      <c r="AA107" s="70"/>
      <c r="AB107" s="70"/>
      <c r="AC107" s="70"/>
      <c r="AD107" s="117"/>
      <c r="AE107" s="71"/>
      <c r="AF107" s="43"/>
      <c r="AG107" s="88">
        <f>SUM(AI107:BB107)</f>
        <v>0</v>
      </c>
      <c r="AH107" s="89">
        <f>RANK($AG107,$AG$12:$AG$111)</f>
        <v>17</v>
      </c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0"/>
      <c r="AU107" s="70"/>
      <c r="AV107" s="70"/>
      <c r="AW107" s="70"/>
      <c r="AX107" s="70"/>
      <c r="AY107" s="70"/>
      <c r="AZ107" s="70"/>
      <c r="BA107" s="70"/>
      <c r="BB107" s="71"/>
      <c r="BC107" s="43"/>
      <c r="BD107" s="88">
        <f>SUM(BF107:BY107)</f>
        <v>0</v>
      </c>
      <c r="BE107" s="89">
        <f>RANK($BD107,$BD$12:$BD$111)</f>
        <v>17</v>
      </c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0"/>
      <c r="BR107" s="70"/>
      <c r="BS107" s="70"/>
      <c r="BT107" s="70"/>
      <c r="BU107" s="70"/>
      <c r="BV107" s="70"/>
      <c r="BW107" s="70"/>
      <c r="BX107" s="70"/>
      <c r="BY107" s="71"/>
      <c r="BZ107" s="40"/>
    </row>
    <row r="108" spans="1:78" ht="37.5" customHeight="1">
      <c r="A108" s="40"/>
      <c r="B108" s="66">
        <v>97</v>
      </c>
      <c r="C108" s="64"/>
      <c r="D108" s="65">
        <v>97</v>
      </c>
      <c r="E108" s="68"/>
      <c r="F108" s="47"/>
      <c r="G108" s="10"/>
      <c r="H108" s="87">
        <f>SUM(J108,AG108,BD108)</f>
        <v>0</v>
      </c>
      <c r="I108" s="30"/>
      <c r="J108" s="88">
        <f>SUM(L108:AE108)</f>
        <v>0</v>
      </c>
      <c r="K108" s="89">
        <f>RANK($J108,$J$12:$J$111)</f>
        <v>17</v>
      </c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0"/>
      <c r="W108" s="70"/>
      <c r="X108" s="70"/>
      <c r="Y108" s="70"/>
      <c r="Z108" s="70"/>
      <c r="AA108" s="70"/>
      <c r="AB108" s="70"/>
      <c r="AC108" s="70"/>
      <c r="AD108" s="117"/>
      <c r="AE108" s="71"/>
      <c r="AF108" s="43"/>
      <c r="AG108" s="88">
        <f>SUM(AI108:BB108)</f>
        <v>0</v>
      </c>
      <c r="AH108" s="89">
        <f>RANK($AG108,$AG$12:$AG$111)</f>
        <v>17</v>
      </c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0"/>
      <c r="AU108" s="70"/>
      <c r="AV108" s="70"/>
      <c r="AW108" s="70"/>
      <c r="AX108" s="70"/>
      <c r="AY108" s="70"/>
      <c r="AZ108" s="70"/>
      <c r="BA108" s="70"/>
      <c r="BB108" s="71"/>
      <c r="BC108" s="43"/>
      <c r="BD108" s="88">
        <f>SUM(BF108:BY108)</f>
        <v>0</v>
      </c>
      <c r="BE108" s="89">
        <f>RANK($BD108,$BD$12:$BD$111)</f>
        <v>17</v>
      </c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0"/>
      <c r="BR108" s="70"/>
      <c r="BS108" s="70"/>
      <c r="BT108" s="70"/>
      <c r="BU108" s="70"/>
      <c r="BV108" s="70"/>
      <c r="BW108" s="70"/>
      <c r="BX108" s="70"/>
      <c r="BY108" s="71"/>
      <c r="BZ108" s="40"/>
    </row>
    <row r="109" spans="1:78" ht="37.5" customHeight="1">
      <c r="A109" s="40"/>
      <c r="B109" s="66">
        <v>98</v>
      </c>
      <c r="C109" s="64"/>
      <c r="D109" s="65">
        <v>98</v>
      </c>
      <c r="E109" s="68"/>
      <c r="F109" s="47"/>
      <c r="G109" s="10"/>
      <c r="H109" s="87">
        <f>SUM(J109,AG109,BD109)</f>
        <v>0</v>
      </c>
      <c r="I109" s="30"/>
      <c r="J109" s="88">
        <f>SUM(L109:AE109)</f>
        <v>0</v>
      </c>
      <c r="K109" s="89">
        <f>RANK($J109,$J$12:$J$111)</f>
        <v>17</v>
      </c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0"/>
      <c r="W109" s="70"/>
      <c r="X109" s="70"/>
      <c r="Y109" s="70"/>
      <c r="Z109" s="70"/>
      <c r="AA109" s="70"/>
      <c r="AB109" s="70"/>
      <c r="AC109" s="70"/>
      <c r="AD109" s="117"/>
      <c r="AE109" s="71"/>
      <c r="AF109" s="43"/>
      <c r="AG109" s="88">
        <f>SUM(AI109:BB109)</f>
        <v>0</v>
      </c>
      <c r="AH109" s="89">
        <f>RANK($AG109,$AG$12:$AG$111)</f>
        <v>17</v>
      </c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0"/>
      <c r="AU109" s="70"/>
      <c r="AV109" s="70"/>
      <c r="AW109" s="70"/>
      <c r="AX109" s="70"/>
      <c r="AY109" s="70"/>
      <c r="AZ109" s="70"/>
      <c r="BA109" s="70"/>
      <c r="BB109" s="71"/>
      <c r="BC109" s="43"/>
      <c r="BD109" s="88">
        <f>SUM(BF109:BY109)</f>
        <v>0</v>
      </c>
      <c r="BE109" s="89">
        <f>RANK($BD109,$BD$12:$BD$111)</f>
        <v>17</v>
      </c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0"/>
      <c r="BR109" s="70"/>
      <c r="BS109" s="70"/>
      <c r="BT109" s="70"/>
      <c r="BU109" s="70"/>
      <c r="BV109" s="70"/>
      <c r="BW109" s="70"/>
      <c r="BX109" s="70"/>
      <c r="BY109" s="71"/>
      <c r="BZ109" s="40"/>
    </row>
    <row r="110" spans="1:78" ht="37.5" customHeight="1">
      <c r="A110" s="40"/>
      <c r="B110" s="66">
        <v>99</v>
      </c>
      <c r="C110" s="64"/>
      <c r="D110" s="65">
        <v>99</v>
      </c>
      <c r="E110" s="68"/>
      <c r="F110" s="47"/>
      <c r="G110" s="10"/>
      <c r="H110" s="87">
        <f>SUM(J110,AG110,BD110)</f>
        <v>0</v>
      </c>
      <c r="I110" s="30"/>
      <c r="J110" s="88">
        <f>SUM(L110:AE110)</f>
        <v>0</v>
      </c>
      <c r="K110" s="89">
        <f>RANK($J110,$J$12:$J$111)</f>
        <v>17</v>
      </c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0"/>
      <c r="W110" s="70"/>
      <c r="X110" s="70"/>
      <c r="Y110" s="70"/>
      <c r="Z110" s="70"/>
      <c r="AA110" s="70"/>
      <c r="AB110" s="70"/>
      <c r="AC110" s="70"/>
      <c r="AD110" s="117"/>
      <c r="AE110" s="71"/>
      <c r="AF110" s="43"/>
      <c r="AG110" s="88">
        <f>SUM(AI110:BB110)</f>
        <v>0</v>
      </c>
      <c r="AH110" s="89">
        <f>RANK($AG110,$AG$12:$AG$111)</f>
        <v>17</v>
      </c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0"/>
      <c r="AU110" s="70"/>
      <c r="AV110" s="70"/>
      <c r="AW110" s="70"/>
      <c r="AX110" s="70"/>
      <c r="AY110" s="70"/>
      <c r="AZ110" s="70"/>
      <c r="BA110" s="70"/>
      <c r="BB110" s="71"/>
      <c r="BC110" s="43"/>
      <c r="BD110" s="88">
        <f>SUM(BF110:BY110)</f>
        <v>0</v>
      </c>
      <c r="BE110" s="89">
        <f>RANK($BD110,$BD$12:$BD$111)</f>
        <v>17</v>
      </c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0"/>
      <c r="BR110" s="70"/>
      <c r="BS110" s="70"/>
      <c r="BT110" s="70"/>
      <c r="BU110" s="70"/>
      <c r="BV110" s="70"/>
      <c r="BW110" s="70"/>
      <c r="BX110" s="70"/>
      <c r="BY110" s="71"/>
      <c r="BZ110" s="40"/>
    </row>
    <row r="111" spans="1:78" ht="37.5" customHeight="1">
      <c r="A111" s="40"/>
      <c r="B111" s="66">
        <v>100</v>
      </c>
      <c r="C111" s="64"/>
      <c r="D111" s="65">
        <v>100</v>
      </c>
      <c r="E111" s="68"/>
      <c r="F111" s="47"/>
      <c r="G111" s="10"/>
      <c r="H111" s="87">
        <f>SUM(J111,AG111,BD111)</f>
        <v>0</v>
      </c>
      <c r="I111" s="30"/>
      <c r="J111" s="88">
        <f>SUM(L111:AE111)</f>
        <v>0</v>
      </c>
      <c r="K111" s="89">
        <f>RANK($J111,$J$12:$J$111)</f>
        <v>17</v>
      </c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0"/>
      <c r="W111" s="70"/>
      <c r="X111" s="70"/>
      <c r="Y111" s="70"/>
      <c r="Z111" s="70"/>
      <c r="AA111" s="70"/>
      <c r="AB111" s="70"/>
      <c r="AC111" s="70"/>
      <c r="AD111" s="117"/>
      <c r="AE111" s="71"/>
      <c r="AF111" s="43"/>
      <c r="AG111" s="88">
        <f>SUM(AI111:BB111)</f>
        <v>0</v>
      </c>
      <c r="AH111" s="89">
        <f>RANK($AG111,$AG$12:$AG$111)</f>
        <v>17</v>
      </c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0"/>
      <c r="AU111" s="70"/>
      <c r="AV111" s="70"/>
      <c r="AW111" s="70"/>
      <c r="AX111" s="70"/>
      <c r="AY111" s="70"/>
      <c r="AZ111" s="70"/>
      <c r="BA111" s="70"/>
      <c r="BB111" s="71"/>
      <c r="BC111" s="43"/>
      <c r="BD111" s="88">
        <f>SUM(BF111:BY111)</f>
        <v>0</v>
      </c>
      <c r="BE111" s="89">
        <f>RANK($BD111,$BD$12:$BD$111)</f>
        <v>17</v>
      </c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0"/>
      <c r="BR111" s="70"/>
      <c r="BS111" s="70"/>
      <c r="BT111" s="70"/>
      <c r="BU111" s="70"/>
      <c r="BV111" s="70"/>
      <c r="BW111" s="70"/>
      <c r="BX111" s="70"/>
      <c r="BY111" s="71"/>
      <c r="BZ111" s="40"/>
    </row>
    <row r="112" spans="1:78" ht="4.5" customHeight="1">
      <c r="A112" s="41"/>
      <c r="B112" s="16"/>
      <c r="C112" s="16"/>
      <c r="D112" s="16"/>
      <c r="E112" s="17"/>
      <c r="F112" s="17"/>
      <c r="G112" s="18"/>
      <c r="H112" s="37"/>
      <c r="I112" s="77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44"/>
      <c r="AG112" s="74"/>
      <c r="AH112" s="75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74"/>
      <c r="BE112" s="75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76"/>
    </row>
  </sheetData>
  <sheetProtection selectLockedCells="1" selectUnlockedCells="1"/>
  <mergeCells count="21">
    <mergeCell ref="AG9:BB9"/>
    <mergeCell ref="BD2:BL3"/>
    <mergeCell ref="BM2:BY3"/>
    <mergeCell ref="E2:U2"/>
    <mergeCell ref="J9:AE9"/>
    <mergeCell ref="E6:E7"/>
    <mergeCell ref="H6:H7"/>
    <mergeCell ref="F6:F7"/>
    <mergeCell ref="Q3:U3"/>
    <mergeCell ref="BD9:BY9"/>
    <mergeCell ref="H5:BY5"/>
    <mergeCell ref="B5:F5"/>
    <mergeCell ref="AG2:BB3"/>
    <mergeCell ref="AG6:BB7"/>
    <mergeCell ref="B6:B7"/>
    <mergeCell ref="V2:AE3"/>
    <mergeCell ref="J6:AE7"/>
    <mergeCell ref="D6:D7"/>
    <mergeCell ref="E3:P3"/>
    <mergeCell ref="BD6:BY7"/>
    <mergeCell ref="D2:D3"/>
  </mergeCells>
  <conditionalFormatting sqref="K12:K111 AH12:AH111 BE12:BE111">
    <cfRule type="cellIs" priority="13" dxfId="15" operator="equal" stopIfTrue="1">
      <formula>1</formula>
    </cfRule>
    <cfRule type="cellIs" priority="14" dxfId="14" operator="between" stopIfTrue="1">
      <formula>2</formula>
      <formula>3</formula>
    </cfRule>
  </conditionalFormatting>
  <conditionalFormatting sqref="BD6:BE7 J6:K7 AG6:AH7 BF12:BY111 L12:AE111 AI12:BB111 E12:F111">
    <cfRule type="cellIs" priority="15" dxfId="11" operator="equal" stopIfTrue="1">
      <formula>0</formula>
    </cfRule>
  </conditionalFormatting>
  <conditionalFormatting sqref="E2">
    <cfRule type="cellIs" priority="16" dxfId="12" operator="equal" stopIfTrue="1">
      <formula>"(názov preteku)"</formula>
    </cfRule>
  </conditionalFormatting>
  <conditionalFormatting sqref="D12:D111">
    <cfRule type="cellIs" priority="18" dxfId="11" operator="equal" stopIfTrue="1">
      <formula>0</formula>
    </cfRule>
  </conditionalFormatting>
  <conditionalFormatting sqref="F13:BY13 AH14:AH111 BE14:BE111">
    <cfRule type="expression" priority="11" dxfId="8" stopIfTrue="1">
      <formula>$E13=0</formula>
    </cfRule>
  </conditionalFormatting>
  <conditionalFormatting sqref="F14:BY111">
    <cfRule type="expression" priority="10" dxfId="8" stopIfTrue="1">
      <formula>$E14=0</formula>
    </cfRule>
  </conditionalFormatting>
  <conditionalFormatting sqref="F12:BY12">
    <cfRule type="expression" priority="9" dxfId="8" stopIfTrue="1">
      <formula>$E12=0</formula>
    </cfRule>
  </conditionalFormatting>
  <conditionalFormatting sqref="E13">
    <cfRule type="expression" priority="8" dxfId="32" stopIfTrue="1">
      <formula>$E12=0</formula>
    </cfRule>
  </conditionalFormatting>
  <conditionalFormatting sqref="E14:E111">
    <cfRule type="expression" priority="7" dxfId="32" stopIfTrue="1">
      <formula>$E13=0</formula>
    </cfRule>
  </conditionalFormatting>
  <conditionalFormatting sqref="BD2 BM2">
    <cfRule type="cellIs" priority="6" dxfId="5" operator="equal" stopIfTrue="1">
      <formula>"(dátum)"</formula>
    </cfRule>
  </conditionalFormatting>
  <conditionalFormatting sqref="B33:D33">
    <cfRule type="expression" priority="5" dxfId="2" stopIfTrue="1">
      <formula>$E33=0</formula>
    </cfRule>
  </conditionalFormatting>
  <conditionalFormatting sqref="B34:D111">
    <cfRule type="expression" priority="4" dxfId="2" stopIfTrue="1">
      <formula>$E34=0</formula>
    </cfRule>
  </conditionalFormatting>
  <conditionalFormatting sqref="B12:D32 D16:D111">
    <cfRule type="expression" priority="3" dxfId="2" stopIfTrue="1">
      <formula>$E12=0</formula>
    </cfRule>
  </conditionalFormatting>
  <conditionalFormatting sqref="B12:B111">
    <cfRule type="cellIs" priority="1" dxfId="1" operator="between" stopIfTrue="1">
      <formula>2</formula>
      <formula>3</formula>
    </cfRule>
    <cfRule type="cellIs" priority="2" dxfId="0" operator="equal" stopIfTrue="1">
      <formula>1</formula>
    </cfRule>
  </conditionalFormatting>
  <dataValidations count="1">
    <dataValidation type="whole" allowBlank="1" showInputMessage="1" showErrorMessage="1" sqref="BF12:BY111 AI12:BB111 L12:AE111">
      <formula1>0</formula1>
      <formula2>10</formula2>
    </dataValidation>
  </dataValidations>
  <printOptions/>
  <pageMargins left="0.27" right="0.29" top="0.33" bottom="0.25" header="0.31" footer="0.24"/>
  <pageSetup fitToHeight="3" fitToWidth="1" orientation="landscape" scale="3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3300"/>
    <pageSetUpPr fitToPage="1"/>
  </sheetPr>
  <dimension ref="A1:BZ112"/>
  <sheetViews>
    <sheetView view="pageBreakPreview" zoomScale="75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9.71093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57421875" style="9" customWidth="1"/>
    <col min="12" max="31" width="3.7109375" style="9" customWidth="1"/>
    <col min="32" max="32" width="0.85546875" style="8" customWidth="1"/>
    <col min="33" max="33" width="10.00390625" style="3" customWidth="1"/>
    <col min="34" max="34" width="3.57421875" style="3" customWidth="1"/>
    <col min="35" max="54" width="3.7109375" style="0" customWidth="1"/>
    <col min="55" max="55" width="0.85546875" style="0" customWidth="1"/>
    <col min="56" max="56" width="10.00390625" style="3" customWidth="1"/>
    <col min="57" max="57" width="3.57421875" style="3" customWidth="1"/>
    <col min="58" max="77" width="3.7109375" style="0" customWidth="1"/>
    <col min="78" max="78" width="0.85546875" style="0" customWidth="1"/>
  </cols>
  <sheetData>
    <row r="1" spans="1:7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8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104"/>
      <c r="AX1" s="104"/>
      <c r="AY1" s="104"/>
      <c r="AZ1" s="104"/>
      <c r="BA1" s="104"/>
      <c r="BB1" s="104"/>
      <c r="BC1" s="82"/>
      <c r="BD1" s="106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1"/>
      <c r="BU1" s="84"/>
      <c r="BV1" s="84"/>
      <c r="BW1" s="84"/>
      <c r="BX1" s="84"/>
      <c r="BY1" s="84"/>
      <c r="BZ1" s="85"/>
    </row>
    <row r="2" spans="1:78" s="7" customFormat="1" ht="48.75" customHeight="1">
      <c r="A2" s="26"/>
      <c r="B2" s="96"/>
      <c r="C2" s="118"/>
      <c r="D2" s="147"/>
      <c r="E2" s="169" t="s">
        <v>17</v>
      </c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1" t="s">
        <v>15</v>
      </c>
      <c r="W2" s="122"/>
      <c r="X2" s="122"/>
      <c r="Y2" s="122"/>
      <c r="Z2" s="122"/>
      <c r="AA2" s="122"/>
      <c r="AB2" s="122"/>
      <c r="AC2" s="122"/>
      <c r="AD2" s="122"/>
      <c r="AE2" s="123"/>
      <c r="AF2" s="30"/>
      <c r="AG2" s="155" t="s">
        <v>20</v>
      </c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1"/>
      <c r="BC2" s="26"/>
      <c r="BD2" s="161">
        <v>41545</v>
      </c>
      <c r="BE2" s="162"/>
      <c r="BF2" s="162"/>
      <c r="BG2" s="162"/>
      <c r="BH2" s="162"/>
      <c r="BI2" s="162"/>
      <c r="BJ2" s="162"/>
      <c r="BK2" s="162"/>
      <c r="BL2" s="162"/>
      <c r="BM2" s="164" t="s">
        <v>19</v>
      </c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6"/>
      <c r="BZ2" s="26"/>
    </row>
    <row r="3" spans="1:78" s="7" customFormat="1" ht="30.75" customHeight="1" thickBot="1">
      <c r="A3" s="26"/>
      <c r="B3" s="98"/>
      <c r="C3" s="99"/>
      <c r="D3" s="148"/>
      <c r="E3" s="134" t="s">
        <v>18</v>
      </c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46" t="s">
        <v>6</v>
      </c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5"/>
      <c r="AF3" s="30"/>
      <c r="AG3" s="172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4"/>
      <c r="BC3" s="26"/>
      <c r="BD3" s="163"/>
      <c r="BE3" s="124"/>
      <c r="BF3" s="124"/>
      <c r="BG3" s="124"/>
      <c r="BH3" s="124"/>
      <c r="BI3" s="124"/>
      <c r="BJ3" s="124"/>
      <c r="BK3" s="124"/>
      <c r="BL3" s="124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8"/>
      <c r="BZ3" s="26"/>
    </row>
    <row r="4" spans="1:78" ht="4.5" customHeight="1" thickBot="1">
      <c r="A4" s="27"/>
      <c r="B4" s="16"/>
      <c r="C4" s="16"/>
      <c r="D4" s="16"/>
      <c r="E4" s="17"/>
      <c r="F4" s="17"/>
      <c r="G4" s="79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81"/>
      <c r="AG4" s="105"/>
      <c r="AH4" s="105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83"/>
      <c r="BD4" s="107"/>
      <c r="BE4" s="105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3"/>
      <c r="BU4" s="18"/>
      <c r="BV4" s="18"/>
      <c r="BW4" s="18"/>
      <c r="BX4" s="18"/>
      <c r="BY4" s="18"/>
      <c r="BZ4" s="86"/>
    </row>
    <row r="5" spans="1:78" s="102" customFormat="1" ht="15.75" customHeight="1" thickBot="1">
      <c r="A5" s="100"/>
      <c r="B5" s="151" t="s">
        <v>1</v>
      </c>
      <c r="C5" s="152"/>
      <c r="D5" s="152"/>
      <c r="E5" s="153"/>
      <c r="F5" s="154"/>
      <c r="G5" s="101"/>
      <c r="H5" s="149" t="s">
        <v>0</v>
      </c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00"/>
    </row>
    <row r="6" spans="1:78" s="5" customFormat="1" ht="16.5" customHeight="1" thickBot="1">
      <c r="A6" s="28"/>
      <c r="B6" s="119" t="s">
        <v>5</v>
      </c>
      <c r="C6" s="94"/>
      <c r="D6" s="132" t="s">
        <v>13</v>
      </c>
      <c r="E6" s="140" t="s">
        <v>2</v>
      </c>
      <c r="F6" s="144" t="s">
        <v>3</v>
      </c>
      <c r="G6" s="31"/>
      <c r="H6" s="142" t="s">
        <v>14</v>
      </c>
      <c r="I6" s="55"/>
      <c r="J6" s="126" t="s">
        <v>9</v>
      </c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8"/>
      <c r="AF6" s="73"/>
      <c r="AG6" s="126" t="s">
        <v>10</v>
      </c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8"/>
      <c r="BC6" s="73"/>
      <c r="BD6" s="126" t="s">
        <v>11</v>
      </c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8"/>
      <c r="BZ6" s="28"/>
    </row>
    <row r="7" spans="1:78" s="5" customFormat="1" ht="16.5" thickBot="1">
      <c r="A7" s="28"/>
      <c r="B7" s="120"/>
      <c r="C7" s="95"/>
      <c r="D7" s="133"/>
      <c r="E7" s="141"/>
      <c r="F7" s="145"/>
      <c r="G7" s="59"/>
      <c r="H7" s="143"/>
      <c r="I7" s="46"/>
      <c r="J7" s="129" t="s">
        <v>4</v>
      </c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1"/>
      <c r="AF7" s="57"/>
      <c r="AG7" s="129" t="s">
        <v>4</v>
      </c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1"/>
      <c r="BC7" s="57"/>
      <c r="BD7" s="129" t="s">
        <v>4</v>
      </c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1"/>
      <c r="BZ7" s="28"/>
    </row>
    <row r="8" spans="1:78" s="5" customFormat="1" ht="4.5" customHeight="1" thickBot="1">
      <c r="A8" s="56"/>
      <c r="B8" s="48"/>
      <c r="C8" s="48"/>
      <c r="D8" s="48"/>
      <c r="E8" s="49"/>
      <c r="F8" s="49"/>
      <c r="G8" s="56"/>
      <c r="H8" s="45"/>
      <c r="I8" s="56"/>
      <c r="J8" s="45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8"/>
      <c r="AG8" s="45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8"/>
      <c r="BD8" s="45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28"/>
    </row>
    <row r="9" spans="1:78" s="5" customFormat="1" ht="22.5" customHeight="1" thickBot="1">
      <c r="A9" s="46"/>
      <c r="B9" s="103">
        <f>100-(COUNTBLANK(E12:E111))</f>
        <v>0</v>
      </c>
      <c r="C9" s="63"/>
      <c r="D9" s="60" t="s">
        <v>8</v>
      </c>
      <c r="E9" s="61"/>
      <c r="F9" s="62" t="s">
        <v>7</v>
      </c>
      <c r="G9" s="51"/>
      <c r="H9" s="54" t="e">
        <f>_xlfn.AVERAGEIF(H12:H111,"&gt;0")</f>
        <v>#DIV/0!</v>
      </c>
      <c r="I9" s="51"/>
      <c r="J9" s="136" t="e">
        <f>_xlfn.AVERAGEIF(J12:J111,"&gt;0")</f>
        <v>#DIV/0!</v>
      </c>
      <c r="K9" s="137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9"/>
      <c r="AF9" s="52"/>
      <c r="AG9" s="136" t="e">
        <f>_xlfn.AVERAGEIF(AG12:AG111,"&gt;0")</f>
        <v>#DIV/0!</v>
      </c>
      <c r="AH9" s="137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9"/>
      <c r="BC9" s="52"/>
      <c r="BD9" s="136" t="e">
        <f>_xlfn.AVERAGEIF(BD12:BD111,"&gt;0")</f>
        <v>#DIV/0!</v>
      </c>
      <c r="BE9" s="137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9"/>
      <c r="BZ9" s="28"/>
    </row>
    <row r="10" spans="1:7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3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33"/>
      <c r="AG10" s="23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33"/>
      <c r="BD10" s="23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8"/>
    </row>
    <row r="11" spans="1:78" ht="16.5" thickBot="1">
      <c r="A11" s="39"/>
      <c r="B11" s="16"/>
      <c r="C11" s="16"/>
      <c r="D11" s="16"/>
      <c r="E11" s="17"/>
      <c r="F11" s="17"/>
      <c r="G11" s="36"/>
      <c r="H11" s="34"/>
      <c r="I11" s="78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42"/>
      <c r="AG11" s="34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42"/>
      <c r="BD11" s="34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40"/>
    </row>
    <row r="12" spans="1:78" ht="37.5" customHeight="1">
      <c r="A12" s="40"/>
      <c r="B12" s="108">
        <v>1</v>
      </c>
      <c r="C12" s="64"/>
      <c r="D12" s="69">
        <v>1</v>
      </c>
      <c r="E12" s="67"/>
      <c r="F12" s="109"/>
      <c r="G12" s="10"/>
      <c r="H12" s="110">
        <f aca="true" t="shared" si="0" ref="H12:H43">SUM(J12,AG12,BD12)</f>
        <v>0</v>
      </c>
      <c r="I12" s="30"/>
      <c r="J12" s="111">
        <f aca="true" t="shared" si="1" ref="J12:J43">SUM(L12:AE12)</f>
        <v>0</v>
      </c>
      <c r="K12" s="112">
        <f aca="true" t="shared" si="2" ref="K12:K43">RANK($J12,$J$12:$J$111)</f>
        <v>1</v>
      </c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4"/>
      <c r="W12" s="114"/>
      <c r="X12" s="114"/>
      <c r="Y12" s="114"/>
      <c r="Z12" s="114"/>
      <c r="AA12" s="114"/>
      <c r="AB12" s="114"/>
      <c r="AC12" s="114"/>
      <c r="AD12" s="116"/>
      <c r="AE12" s="115"/>
      <c r="AF12" s="43"/>
      <c r="AG12" s="111">
        <f aca="true" t="shared" si="3" ref="AG12:AG43">SUM(AI12:BB12)</f>
        <v>0</v>
      </c>
      <c r="AH12" s="112">
        <f aca="true" t="shared" si="4" ref="AH12:AH43">RANK($AG12,$AG$12:$AG$111)</f>
        <v>1</v>
      </c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4"/>
      <c r="AU12" s="114"/>
      <c r="AV12" s="114"/>
      <c r="AW12" s="114"/>
      <c r="AX12" s="114"/>
      <c r="AY12" s="114"/>
      <c r="AZ12" s="114"/>
      <c r="BA12" s="114"/>
      <c r="BB12" s="115"/>
      <c r="BC12" s="43"/>
      <c r="BD12" s="111">
        <f aca="true" t="shared" si="5" ref="BD12:BD43">SUM(BF12:BY12)</f>
        <v>0</v>
      </c>
      <c r="BE12" s="112">
        <f aca="true" t="shared" si="6" ref="BE12:BE43">RANK($BD12,$BD$12:$BD$111)</f>
        <v>1</v>
      </c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4"/>
      <c r="BR12" s="114"/>
      <c r="BS12" s="114"/>
      <c r="BT12" s="114"/>
      <c r="BU12" s="114"/>
      <c r="BV12" s="114"/>
      <c r="BW12" s="114"/>
      <c r="BX12" s="114"/>
      <c r="BY12" s="115"/>
      <c r="BZ12" s="40"/>
    </row>
    <row r="13" spans="1:78" ht="37.5" customHeight="1">
      <c r="A13" s="40"/>
      <c r="B13" s="66">
        <v>2</v>
      </c>
      <c r="C13" s="64"/>
      <c r="D13" s="65">
        <v>2</v>
      </c>
      <c r="E13" s="68"/>
      <c r="F13" s="47"/>
      <c r="G13" s="10"/>
      <c r="H13" s="87">
        <f t="shared" si="0"/>
        <v>0</v>
      </c>
      <c r="I13" s="30"/>
      <c r="J13" s="88">
        <f t="shared" si="1"/>
        <v>0</v>
      </c>
      <c r="K13" s="89">
        <f t="shared" si="2"/>
        <v>1</v>
      </c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0"/>
      <c r="W13" s="70"/>
      <c r="X13" s="70"/>
      <c r="Y13" s="70"/>
      <c r="Z13" s="70"/>
      <c r="AA13" s="70"/>
      <c r="AB13" s="70"/>
      <c r="AC13" s="70"/>
      <c r="AD13" s="117"/>
      <c r="AE13" s="71"/>
      <c r="AF13" s="43"/>
      <c r="AG13" s="88">
        <f t="shared" si="3"/>
        <v>0</v>
      </c>
      <c r="AH13" s="89">
        <f t="shared" si="4"/>
        <v>1</v>
      </c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0"/>
      <c r="AU13" s="70"/>
      <c r="AV13" s="70"/>
      <c r="AW13" s="70"/>
      <c r="AX13" s="70"/>
      <c r="AY13" s="70"/>
      <c r="AZ13" s="70"/>
      <c r="BA13" s="70"/>
      <c r="BB13" s="71"/>
      <c r="BC13" s="43"/>
      <c r="BD13" s="88">
        <f t="shared" si="5"/>
        <v>0</v>
      </c>
      <c r="BE13" s="89">
        <f t="shared" si="6"/>
        <v>1</v>
      </c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0"/>
      <c r="BR13" s="70"/>
      <c r="BS13" s="70"/>
      <c r="BT13" s="70"/>
      <c r="BU13" s="70"/>
      <c r="BV13" s="70"/>
      <c r="BW13" s="70"/>
      <c r="BX13" s="70"/>
      <c r="BY13" s="71"/>
      <c r="BZ13" s="40"/>
    </row>
    <row r="14" spans="1:78" ht="37.5" customHeight="1">
      <c r="A14" s="40"/>
      <c r="B14" s="66">
        <v>3</v>
      </c>
      <c r="C14" s="64"/>
      <c r="D14" s="65">
        <v>3</v>
      </c>
      <c r="E14" s="68"/>
      <c r="F14" s="47"/>
      <c r="G14" s="10"/>
      <c r="H14" s="87">
        <f t="shared" si="0"/>
        <v>0</v>
      </c>
      <c r="I14" s="30"/>
      <c r="J14" s="88">
        <f t="shared" si="1"/>
        <v>0</v>
      </c>
      <c r="K14" s="89">
        <f t="shared" si="2"/>
        <v>1</v>
      </c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0"/>
      <c r="W14" s="70"/>
      <c r="X14" s="70"/>
      <c r="Y14" s="70"/>
      <c r="Z14" s="70"/>
      <c r="AA14" s="70"/>
      <c r="AB14" s="70"/>
      <c r="AC14" s="70"/>
      <c r="AD14" s="117"/>
      <c r="AE14" s="71"/>
      <c r="AF14" s="43"/>
      <c r="AG14" s="88">
        <f t="shared" si="3"/>
        <v>0</v>
      </c>
      <c r="AH14" s="89">
        <f t="shared" si="4"/>
        <v>1</v>
      </c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0"/>
      <c r="AU14" s="70"/>
      <c r="AV14" s="70"/>
      <c r="AW14" s="70"/>
      <c r="AX14" s="70"/>
      <c r="AY14" s="70"/>
      <c r="AZ14" s="70"/>
      <c r="BA14" s="70"/>
      <c r="BB14" s="71"/>
      <c r="BC14" s="43"/>
      <c r="BD14" s="88">
        <f t="shared" si="5"/>
        <v>0</v>
      </c>
      <c r="BE14" s="89">
        <f t="shared" si="6"/>
        <v>1</v>
      </c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0"/>
      <c r="BR14" s="70"/>
      <c r="BS14" s="70"/>
      <c r="BT14" s="70"/>
      <c r="BU14" s="70"/>
      <c r="BV14" s="70"/>
      <c r="BW14" s="70"/>
      <c r="BX14" s="70"/>
      <c r="BY14" s="71"/>
      <c r="BZ14" s="40"/>
    </row>
    <row r="15" spans="1:78" ht="37.5" customHeight="1">
      <c r="A15" s="40"/>
      <c r="B15" s="66">
        <v>4</v>
      </c>
      <c r="C15" s="64"/>
      <c r="D15" s="65">
        <v>4</v>
      </c>
      <c r="E15" s="68"/>
      <c r="F15" s="47"/>
      <c r="G15" s="10"/>
      <c r="H15" s="87">
        <f t="shared" si="0"/>
        <v>0</v>
      </c>
      <c r="I15" s="30"/>
      <c r="J15" s="88">
        <f t="shared" si="1"/>
        <v>0</v>
      </c>
      <c r="K15" s="89">
        <f t="shared" si="2"/>
        <v>1</v>
      </c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0"/>
      <c r="W15" s="70"/>
      <c r="X15" s="70"/>
      <c r="Y15" s="70"/>
      <c r="Z15" s="70"/>
      <c r="AA15" s="70"/>
      <c r="AB15" s="70"/>
      <c r="AC15" s="70"/>
      <c r="AD15" s="117"/>
      <c r="AE15" s="71"/>
      <c r="AF15" s="43"/>
      <c r="AG15" s="88">
        <f t="shared" si="3"/>
        <v>0</v>
      </c>
      <c r="AH15" s="89">
        <f t="shared" si="4"/>
        <v>1</v>
      </c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0"/>
      <c r="AU15" s="70"/>
      <c r="AV15" s="70"/>
      <c r="AW15" s="70"/>
      <c r="AX15" s="70"/>
      <c r="AY15" s="70"/>
      <c r="AZ15" s="70"/>
      <c r="BA15" s="70"/>
      <c r="BB15" s="71"/>
      <c r="BC15" s="43"/>
      <c r="BD15" s="88">
        <f t="shared" si="5"/>
        <v>0</v>
      </c>
      <c r="BE15" s="89">
        <f t="shared" si="6"/>
        <v>1</v>
      </c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0"/>
      <c r="BR15" s="70"/>
      <c r="BS15" s="70"/>
      <c r="BT15" s="70"/>
      <c r="BU15" s="70"/>
      <c r="BV15" s="70"/>
      <c r="BW15" s="70"/>
      <c r="BX15" s="70"/>
      <c r="BY15" s="71"/>
      <c r="BZ15" s="40"/>
    </row>
    <row r="16" spans="1:78" ht="37.5" customHeight="1">
      <c r="A16" s="40"/>
      <c r="B16" s="66">
        <v>5</v>
      </c>
      <c r="C16" s="64"/>
      <c r="D16" s="65">
        <v>5</v>
      </c>
      <c r="E16" s="68"/>
      <c r="F16" s="47"/>
      <c r="G16" s="10"/>
      <c r="H16" s="87">
        <f t="shared" si="0"/>
        <v>0</v>
      </c>
      <c r="I16" s="30"/>
      <c r="J16" s="88">
        <f t="shared" si="1"/>
        <v>0</v>
      </c>
      <c r="K16" s="89">
        <f t="shared" si="2"/>
        <v>1</v>
      </c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0"/>
      <c r="W16" s="70"/>
      <c r="X16" s="70"/>
      <c r="Y16" s="70"/>
      <c r="Z16" s="70"/>
      <c r="AA16" s="70"/>
      <c r="AB16" s="70"/>
      <c r="AC16" s="70"/>
      <c r="AD16" s="117"/>
      <c r="AE16" s="71"/>
      <c r="AF16" s="43"/>
      <c r="AG16" s="88">
        <f t="shared" si="3"/>
        <v>0</v>
      </c>
      <c r="AH16" s="89">
        <f t="shared" si="4"/>
        <v>1</v>
      </c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0"/>
      <c r="AU16" s="70"/>
      <c r="AV16" s="70"/>
      <c r="AW16" s="70"/>
      <c r="AX16" s="70"/>
      <c r="AY16" s="70"/>
      <c r="AZ16" s="70"/>
      <c r="BA16" s="70"/>
      <c r="BB16" s="71"/>
      <c r="BC16" s="43"/>
      <c r="BD16" s="88">
        <f t="shared" si="5"/>
        <v>0</v>
      </c>
      <c r="BE16" s="89">
        <f t="shared" si="6"/>
        <v>1</v>
      </c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0"/>
      <c r="BR16" s="70"/>
      <c r="BS16" s="70"/>
      <c r="BT16" s="70"/>
      <c r="BU16" s="70"/>
      <c r="BV16" s="70"/>
      <c r="BW16" s="70"/>
      <c r="BX16" s="70"/>
      <c r="BY16" s="71"/>
      <c r="BZ16" s="40"/>
    </row>
    <row r="17" spans="1:78" ht="37.5" customHeight="1">
      <c r="A17" s="40"/>
      <c r="B17" s="66">
        <v>6</v>
      </c>
      <c r="C17" s="64"/>
      <c r="D17" s="65">
        <v>6</v>
      </c>
      <c r="E17" s="68"/>
      <c r="F17" s="47"/>
      <c r="G17" s="10"/>
      <c r="H17" s="87">
        <f t="shared" si="0"/>
        <v>0</v>
      </c>
      <c r="I17" s="30"/>
      <c r="J17" s="88">
        <f t="shared" si="1"/>
        <v>0</v>
      </c>
      <c r="K17" s="89">
        <f t="shared" si="2"/>
        <v>1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0"/>
      <c r="W17" s="70"/>
      <c r="X17" s="70"/>
      <c r="Y17" s="70"/>
      <c r="Z17" s="70"/>
      <c r="AA17" s="70"/>
      <c r="AB17" s="70"/>
      <c r="AC17" s="70"/>
      <c r="AD17" s="117"/>
      <c r="AE17" s="71"/>
      <c r="AF17" s="43"/>
      <c r="AG17" s="88">
        <f t="shared" si="3"/>
        <v>0</v>
      </c>
      <c r="AH17" s="89">
        <f t="shared" si="4"/>
        <v>1</v>
      </c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0"/>
      <c r="AU17" s="70"/>
      <c r="AV17" s="70"/>
      <c r="AW17" s="70"/>
      <c r="AX17" s="70"/>
      <c r="AY17" s="70"/>
      <c r="AZ17" s="70"/>
      <c r="BA17" s="70"/>
      <c r="BB17" s="71"/>
      <c r="BC17" s="43"/>
      <c r="BD17" s="88">
        <f t="shared" si="5"/>
        <v>0</v>
      </c>
      <c r="BE17" s="89">
        <f t="shared" si="6"/>
        <v>1</v>
      </c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0"/>
      <c r="BR17" s="70"/>
      <c r="BS17" s="70"/>
      <c r="BT17" s="70"/>
      <c r="BU17" s="70"/>
      <c r="BV17" s="70"/>
      <c r="BW17" s="70"/>
      <c r="BX17" s="70"/>
      <c r="BY17" s="71"/>
      <c r="BZ17" s="40"/>
    </row>
    <row r="18" spans="1:78" ht="37.5" customHeight="1">
      <c r="A18" s="40"/>
      <c r="B18" s="66">
        <v>7</v>
      </c>
      <c r="C18" s="64"/>
      <c r="D18" s="65">
        <v>7</v>
      </c>
      <c r="E18" s="68"/>
      <c r="F18" s="47"/>
      <c r="G18" s="10"/>
      <c r="H18" s="87">
        <f t="shared" si="0"/>
        <v>0</v>
      </c>
      <c r="I18" s="30"/>
      <c r="J18" s="88">
        <f t="shared" si="1"/>
        <v>0</v>
      </c>
      <c r="K18" s="89">
        <f t="shared" si="2"/>
        <v>1</v>
      </c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0"/>
      <c r="W18" s="70"/>
      <c r="X18" s="70"/>
      <c r="Y18" s="70"/>
      <c r="Z18" s="70"/>
      <c r="AA18" s="70"/>
      <c r="AB18" s="70"/>
      <c r="AC18" s="70"/>
      <c r="AD18" s="117"/>
      <c r="AE18" s="71"/>
      <c r="AF18" s="43"/>
      <c r="AG18" s="88">
        <f t="shared" si="3"/>
        <v>0</v>
      </c>
      <c r="AH18" s="89">
        <f t="shared" si="4"/>
        <v>1</v>
      </c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0"/>
      <c r="AU18" s="70"/>
      <c r="AV18" s="70"/>
      <c r="AW18" s="70"/>
      <c r="AX18" s="70"/>
      <c r="AY18" s="70"/>
      <c r="AZ18" s="70"/>
      <c r="BA18" s="70"/>
      <c r="BB18" s="71"/>
      <c r="BC18" s="43"/>
      <c r="BD18" s="88">
        <f t="shared" si="5"/>
        <v>0</v>
      </c>
      <c r="BE18" s="89">
        <f t="shared" si="6"/>
        <v>1</v>
      </c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0"/>
      <c r="BR18" s="70"/>
      <c r="BS18" s="70"/>
      <c r="BT18" s="70"/>
      <c r="BU18" s="70"/>
      <c r="BV18" s="70"/>
      <c r="BW18" s="70"/>
      <c r="BX18" s="70"/>
      <c r="BY18" s="71"/>
      <c r="BZ18" s="40"/>
    </row>
    <row r="19" spans="1:78" ht="37.5" customHeight="1">
      <c r="A19" s="40"/>
      <c r="B19" s="66">
        <v>8</v>
      </c>
      <c r="C19" s="64"/>
      <c r="D19" s="65">
        <v>8</v>
      </c>
      <c r="E19" s="68"/>
      <c r="F19" s="47"/>
      <c r="G19" s="10"/>
      <c r="H19" s="87">
        <f t="shared" si="0"/>
        <v>0</v>
      </c>
      <c r="I19" s="30"/>
      <c r="J19" s="88">
        <f t="shared" si="1"/>
        <v>0</v>
      </c>
      <c r="K19" s="89">
        <f t="shared" si="2"/>
        <v>1</v>
      </c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0"/>
      <c r="W19" s="70"/>
      <c r="X19" s="70"/>
      <c r="Y19" s="70"/>
      <c r="Z19" s="70"/>
      <c r="AA19" s="70"/>
      <c r="AB19" s="70"/>
      <c r="AC19" s="70"/>
      <c r="AD19" s="117"/>
      <c r="AE19" s="71"/>
      <c r="AF19" s="43"/>
      <c r="AG19" s="88">
        <f t="shared" si="3"/>
        <v>0</v>
      </c>
      <c r="AH19" s="89">
        <f t="shared" si="4"/>
        <v>1</v>
      </c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0"/>
      <c r="AU19" s="70"/>
      <c r="AV19" s="70"/>
      <c r="AW19" s="70"/>
      <c r="AX19" s="70"/>
      <c r="AY19" s="70"/>
      <c r="AZ19" s="70"/>
      <c r="BA19" s="70"/>
      <c r="BB19" s="71"/>
      <c r="BC19" s="43"/>
      <c r="BD19" s="88">
        <f t="shared" si="5"/>
        <v>0</v>
      </c>
      <c r="BE19" s="89">
        <f t="shared" si="6"/>
        <v>1</v>
      </c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0"/>
      <c r="BR19" s="70"/>
      <c r="BS19" s="70"/>
      <c r="BT19" s="70"/>
      <c r="BU19" s="70"/>
      <c r="BV19" s="70"/>
      <c r="BW19" s="70"/>
      <c r="BX19" s="70"/>
      <c r="BY19" s="71"/>
      <c r="BZ19" s="40"/>
    </row>
    <row r="20" spans="1:78" ht="37.5" customHeight="1">
      <c r="A20" s="40"/>
      <c r="B20" s="66">
        <v>9</v>
      </c>
      <c r="C20" s="64"/>
      <c r="D20" s="65">
        <v>9</v>
      </c>
      <c r="E20" s="68"/>
      <c r="F20" s="47"/>
      <c r="G20" s="10"/>
      <c r="H20" s="87">
        <f t="shared" si="0"/>
        <v>0</v>
      </c>
      <c r="I20" s="30"/>
      <c r="J20" s="88">
        <f t="shared" si="1"/>
        <v>0</v>
      </c>
      <c r="K20" s="89">
        <f t="shared" si="2"/>
        <v>1</v>
      </c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0"/>
      <c r="W20" s="70"/>
      <c r="X20" s="70"/>
      <c r="Y20" s="70"/>
      <c r="Z20" s="70"/>
      <c r="AA20" s="70"/>
      <c r="AB20" s="70"/>
      <c r="AC20" s="70"/>
      <c r="AD20" s="117"/>
      <c r="AE20" s="71"/>
      <c r="AF20" s="43"/>
      <c r="AG20" s="88">
        <f t="shared" si="3"/>
        <v>0</v>
      </c>
      <c r="AH20" s="89">
        <f t="shared" si="4"/>
        <v>1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0"/>
      <c r="AU20" s="70"/>
      <c r="AV20" s="70"/>
      <c r="AW20" s="70"/>
      <c r="AX20" s="70"/>
      <c r="AY20" s="70"/>
      <c r="AZ20" s="70"/>
      <c r="BA20" s="70"/>
      <c r="BB20" s="71"/>
      <c r="BC20" s="43"/>
      <c r="BD20" s="88">
        <f t="shared" si="5"/>
        <v>0</v>
      </c>
      <c r="BE20" s="89">
        <f t="shared" si="6"/>
        <v>1</v>
      </c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0"/>
      <c r="BR20" s="70"/>
      <c r="BS20" s="70"/>
      <c r="BT20" s="70"/>
      <c r="BU20" s="70"/>
      <c r="BV20" s="70"/>
      <c r="BW20" s="70"/>
      <c r="BX20" s="70"/>
      <c r="BY20" s="71"/>
      <c r="BZ20" s="40"/>
    </row>
    <row r="21" spans="1:78" ht="37.5" customHeight="1">
      <c r="A21" s="40"/>
      <c r="B21" s="66">
        <v>10</v>
      </c>
      <c r="C21" s="64"/>
      <c r="D21" s="65">
        <v>10</v>
      </c>
      <c r="E21" s="68"/>
      <c r="F21" s="47"/>
      <c r="G21" s="10"/>
      <c r="H21" s="87">
        <f t="shared" si="0"/>
        <v>0</v>
      </c>
      <c r="I21" s="30"/>
      <c r="J21" s="88">
        <f t="shared" si="1"/>
        <v>0</v>
      </c>
      <c r="K21" s="89">
        <f t="shared" si="2"/>
        <v>1</v>
      </c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0"/>
      <c r="W21" s="70"/>
      <c r="X21" s="70"/>
      <c r="Y21" s="70"/>
      <c r="Z21" s="70"/>
      <c r="AA21" s="70"/>
      <c r="AB21" s="70"/>
      <c r="AC21" s="70"/>
      <c r="AD21" s="117"/>
      <c r="AE21" s="71"/>
      <c r="AF21" s="43"/>
      <c r="AG21" s="88">
        <f t="shared" si="3"/>
        <v>0</v>
      </c>
      <c r="AH21" s="89">
        <f t="shared" si="4"/>
        <v>1</v>
      </c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0"/>
      <c r="AU21" s="70"/>
      <c r="AV21" s="70"/>
      <c r="AW21" s="70"/>
      <c r="AX21" s="70"/>
      <c r="AY21" s="70"/>
      <c r="AZ21" s="70"/>
      <c r="BA21" s="70"/>
      <c r="BB21" s="71"/>
      <c r="BC21" s="43"/>
      <c r="BD21" s="88">
        <f t="shared" si="5"/>
        <v>0</v>
      </c>
      <c r="BE21" s="89">
        <f t="shared" si="6"/>
        <v>1</v>
      </c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0"/>
      <c r="BR21" s="70"/>
      <c r="BS21" s="70"/>
      <c r="BT21" s="70"/>
      <c r="BU21" s="70"/>
      <c r="BV21" s="70"/>
      <c r="BW21" s="70"/>
      <c r="BX21" s="70"/>
      <c r="BY21" s="71"/>
      <c r="BZ21" s="40"/>
    </row>
    <row r="22" spans="1:78" ht="37.5" customHeight="1">
      <c r="A22" s="40"/>
      <c r="B22" s="66">
        <v>11</v>
      </c>
      <c r="C22" s="64"/>
      <c r="D22" s="65">
        <v>11</v>
      </c>
      <c r="E22" s="68"/>
      <c r="F22" s="47"/>
      <c r="G22" s="10"/>
      <c r="H22" s="87">
        <f t="shared" si="0"/>
        <v>0</v>
      </c>
      <c r="I22" s="30"/>
      <c r="J22" s="88">
        <f t="shared" si="1"/>
        <v>0</v>
      </c>
      <c r="K22" s="89">
        <f t="shared" si="2"/>
        <v>1</v>
      </c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0"/>
      <c r="W22" s="70"/>
      <c r="X22" s="70"/>
      <c r="Y22" s="70"/>
      <c r="Z22" s="70"/>
      <c r="AA22" s="70"/>
      <c r="AB22" s="70"/>
      <c r="AC22" s="70"/>
      <c r="AD22" s="117"/>
      <c r="AE22" s="71"/>
      <c r="AF22" s="43"/>
      <c r="AG22" s="88">
        <f t="shared" si="3"/>
        <v>0</v>
      </c>
      <c r="AH22" s="89">
        <f t="shared" si="4"/>
        <v>1</v>
      </c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0"/>
      <c r="AU22" s="70"/>
      <c r="AV22" s="70"/>
      <c r="AW22" s="70"/>
      <c r="AX22" s="70"/>
      <c r="AY22" s="70"/>
      <c r="AZ22" s="70"/>
      <c r="BA22" s="70"/>
      <c r="BB22" s="71"/>
      <c r="BC22" s="43"/>
      <c r="BD22" s="88">
        <f t="shared" si="5"/>
        <v>0</v>
      </c>
      <c r="BE22" s="89">
        <f t="shared" si="6"/>
        <v>1</v>
      </c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0"/>
      <c r="BR22" s="70"/>
      <c r="BS22" s="70"/>
      <c r="BT22" s="70"/>
      <c r="BU22" s="70"/>
      <c r="BV22" s="70"/>
      <c r="BW22" s="70"/>
      <c r="BX22" s="70"/>
      <c r="BY22" s="71"/>
      <c r="BZ22" s="40"/>
    </row>
    <row r="23" spans="1:78" ht="37.5" customHeight="1">
      <c r="A23" s="40"/>
      <c r="B23" s="66">
        <v>12</v>
      </c>
      <c r="C23" s="64"/>
      <c r="D23" s="65">
        <v>12</v>
      </c>
      <c r="E23" s="68"/>
      <c r="F23" s="47"/>
      <c r="G23" s="10"/>
      <c r="H23" s="87">
        <f t="shared" si="0"/>
        <v>0</v>
      </c>
      <c r="I23" s="30"/>
      <c r="J23" s="88">
        <f t="shared" si="1"/>
        <v>0</v>
      </c>
      <c r="K23" s="89">
        <f t="shared" si="2"/>
        <v>1</v>
      </c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0"/>
      <c r="W23" s="70"/>
      <c r="X23" s="70"/>
      <c r="Y23" s="70"/>
      <c r="Z23" s="70"/>
      <c r="AA23" s="70"/>
      <c r="AB23" s="70"/>
      <c r="AC23" s="70"/>
      <c r="AD23" s="117"/>
      <c r="AE23" s="71"/>
      <c r="AF23" s="43"/>
      <c r="AG23" s="88">
        <f t="shared" si="3"/>
        <v>0</v>
      </c>
      <c r="AH23" s="89">
        <f t="shared" si="4"/>
        <v>1</v>
      </c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0"/>
      <c r="AU23" s="70"/>
      <c r="AV23" s="70"/>
      <c r="AW23" s="70"/>
      <c r="AX23" s="70"/>
      <c r="AY23" s="70"/>
      <c r="AZ23" s="70"/>
      <c r="BA23" s="70"/>
      <c r="BB23" s="71"/>
      <c r="BC23" s="43"/>
      <c r="BD23" s="88">
        <f t="shared" si="5"/>
        <v>0</v>
      </c>
      <c r="BE23" s="89">
        <f t="shared" si="6"/>
        <v>1</v>
      </c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0"/>
      <c r="BR23" s="70"/>
      <c r="BS23" s="70"/>
      <c r="BT23" s="70"/>
      <c r="BU23" s="70"/>
      <c r="BV23" s="70"/>
      <c r="BW23" s="70"/>
      <c r="BX23" s="70"/>
      <c r="BY23" s="71"/>
      <c r="BZ23" s="40"/>
    </row>
    <row r="24" spans="1:78" ht="37.5" customHeight="1">
      <c r="A24" s="40"/>
      <c r="B24" s="66">
        <v>13</v>
      </c>
      <c r="C24" s="64"/>
      <c r="D24" s="65">
        <v>13</v>
      </c>
      <c r="E24" s="68"/>
      <c r="F24" s="47"/>
      <c r="G24" s="10"/>
      <c r="H24" s="87">
        <f t="shared" si="0"/>
        <v>0</v>
      </c>
      <c r="I24" s="30"/>
      <c r="J24" s="88">
        <f t="shared" si="1"/>
        <v>0</v>
      </c>
      <c r="K24" s="89">
        <f t="shared" si="2"/>
        <v>1</v>
      </c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0"/>
      <c r="W24" s="70"/>
      <c r="X24" s="70"/>
      <c r="Y24" s="70"/>
      <c r="Z24" s="70"/>
      <c r="AA24" s="70"/>
      <c r="AB24" s="70"/>
      <c r="AC24" s="70"/>
      <c r="AD24" s="117"/>
      <c r="AE24" s="71"/>
      <c r="AF24" s="43"/>
      <c r="AG24" s="88">
        <f t="shared" si="3"/>
        <v>0</v>
      </c>
      <c r="AH24" s="89">
        <f t="shared" si="4"/>
        <v>1</v>
      </c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0"/>
      <c r="AU24" s="70"/>
      <c r="AV24" s="70"/>
      <c r="AW24" s="70"/>
      <c r="AX24" s="70"/>
      <c r="AY24" s="70"/>
      <c r="AZ24" s="70"/>
      <c r="BA24" s="70"/>
      <c r="BB24" s="71"/>
      <c r="BC24" s="43"/>
      <c r="BD24" s="88">
        <f t="shared" si="5"/>
        <v>0</v>
      </c>
      <c r="BE24" s="89">
        <f t="shared" si="6"/>
        <v>1</v>
      </c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0"/>
      <c r="BR24" s="70"/>
      <c r="BS24" s="70"/>
      <c r="BT24" s="70"/>
      <c r="BU24" s="70"/>
      <c r="BV24" s="70"/>
      <c r="BW24" s="70"/>
      <c r="BX24" s="70"/>
      <c r="BY24" s="71"/>
      <c r="BZ24" s="40"/>
    </row>
    <row r="25" spans="1:78" ht="37.5" customHeight="1">
      <c r="A25" s="40"/>
      <c r="B25" s="66">
        <v>14</v>
      </c>
      <c r="C25" s="64"/>
      <c r="D25" s="65">
        <v>14</v>
      </c>
      <c r="E25" s="68"/>
      <c r="F25" s="47"/>
      <c r="G25" s="10"/>
      <c r="H25" s="87">
        <f t="shared" si="0"/>
        <v>0</v>
      </c>
      <c r="I25" s="30"/>
      <c r="J25" s="88">
        <f t="shared" si="1"/>
        <v>0</v>
      </c>
      <c r="K25" s="89">
        <f t="shared" si="2"/>
        <v>1</v>
      </c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0"/>
      <c r="W25" s="70"/>
      <c r="X25" s="70"/>
      <c r="Y25" s="70"/>
      <c r="Z25" s="70"/>
      <c r="AA25" s="70"/>
      <c r="AB25" s="70"/>
      <c r="AC25" s="70"/>
      <c r="AD25" s="117"/>
      <c r="AE25" s="71"/>
      <c r="AF25" s="43"/>
      <c r="AG25" s="88">
        <f t="shared" si="3"/>
        <v>0</v>
      </c>
      <c r="AH25" s="89">
        <f t="shared" si="4"/>
        <v>1</v>
      </c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0"/>
      <c r="AU25" s="70"/>
      <c r="AV25" s="70"/>
      <c r="AW25" s="70"/>
      <c r="AX25" s="70"/>
      <c r="AY25" s="70"/>
      <c r="AZ25" s="70"/>
      <c r="BA25" s="70"/>
      <c r="BB25" s="71"/>
      <c r="BC25" s="43"/>
      <c r="BD25" s="88">
        <f t="shared" si="5"/>
        <v>0</v>
      </c>
      <c r="BE25" s="89">
        <f t="shared" si="6"/>
        <v>1</v>
      </c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0"/>
      <c r="BR25" s="70"/>
      <c r="BS25" s="70"/>
      <c r="BT25" s="70"/>
      <c r="BU25" s="70"/>
      <c r="BV25" s="70"/>
      <c r="BW25" s="70"/>
      <c r="BX25" s="70"/>
      <c r="BY25" s="71"/>
      <c r="BZ25" s="40">
        <v>20</v>
      </c>
    </row>
    <row r="26" spans="1:78" ht="37.5" customHeight="1">
      <c r="A26" s="40"/>
      <c r="B26" s="66">
        <v>15</v>
      </c>
      <c r="C26" s="64"/>
      <c r="D26" s="65">
        <v>15</v>
      </c>
      <c r="E26" s="68"/>
      <c r="F26" s="47"/>
      <c r="G26" s="10"/>
      <c r="H26" s="87">
        <f t="shared" si="0"/>
        <v>0</v>
      </c>
      <c r="I26" s="30"/>
      <c r="J26" s="88">
        <f t="shared" si="1"/>
        <v>0</v>
      </c>
      <c r="K26" s="89">
        <f t="shared" si="2"/>
        <v>1</v>
      </c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0"/>
      <c r="W26" s="70"/>
      <c r="X26" s="70"/>
      <c r="Y26" s="70"/>
      <c r="Z26" s="70"/>
      <c r="AA26" s="70"/>
      <c r="AB26" s="70"/>
      <c r="AC26" s="70"/>
      <c r="AD26" s="117"/>
      <c r="AE26" s="71"/>
      <c r="AF26" s="43"/>
      <c r="AG26" s="88">
        <f t="shared" si="3"/>
        <v>0</v>
      </c>
      <c r="AH26" s="89">
        <f t="shared" si="4"/>
        <v>1</v>
      </c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0"/>
      <c r="AU26" s="70"/>
      <c r="AV26" s="70"/>
      <c r="AW26" s="70"/>
      <c r="AX26" s="70"/>
      <c r="AY26" s="70"/>
      <c r="AZ26" s="70"/>
      <c r="BA26" s="70"/>
      <c r="BB26" s="71"/>
      <c r="BC26" s="43"/>
      <c r="BD26" s="88">
        <f t="shared" si="5"/>
        <v>0</v>
      </c>
      <c r="BE26" s="89">
        <f t="shared" si="6"/>
        <v>1</v>
      </c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0"/>
      <c r="BR26" s="70"/>
      <c r="BS26" s="70"/>
      <c r="BT26" s="70"/>
      <c r="BU26" s="70"/>
      <c r="BV26" s="70"/>
      <c r="BW26" s="70"/>
      <c r="BX26" s="70"/>
      <c r="BY26" s="71"/>
      <c r="BZ26" s="40"/>
    </row>
    <row r="27" spans="1:78" ht="37.5" customHeight="1">
      <c r="A27" s="40"/>
      <c r="B27" s="66">
        <v>16</v>
      </c>
      <c r="C27" s="64"/>
      <c r="D27" s="65">
        <v>16</v>
      </c>
      <c r="E27" s="68"/>
      <c r="F27" s="47"/>
      <c r="G27" s="10"/>
      <c r="H27" s="87">
        <f t="shared" si="0"/>
        <v>0</v>
      </c>
      <c r="I27" s="30"/>
      <c r="J27" s="88">
        <f t="shared" si="1"/>
        <v>0</v>
      </c>
      <c r="K27" s="89">
        <f t="shared" si="2"/>
        <v>1</v>
      </c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0"/>
      <c r="W27" s="70"/>
      <c r="X27" s="70"/>
      <c r="Y27" s="70"/>
      <c r="Z27" s="70"/>
      <c r="AA27" s="70"/>
      <c r="AB27" s="70"/>
      <c r="AC27" s="70"/>
      <c r="AD27" s="117"/>
      <c r="AE27" s="71"/>
      <c r="AF27" s="43"/>
      <c r="AG27" s="88">
        <f t="shared" si="3"/>
        <v>0</v>
      </c>
      <c r="AH27" s="89">
        <f t="shared" si="4"/>
        <v>1</v>
      </c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0"/>
      <c r="AU27" s="70"/>
      <c r="AV27" s="70"/>
      <c r="AW27" s="70"/>
      <c r="AX27" s="70"/>
      <c r="AY27" s="70"/>
      <c r="AZ27" s="70"/>
      <c r="BA27" s="70"/>
      <c r="BB27" s="71"/>
      <c r="BC27" s="43"/>
      <c r="BD27" s="88">
        <f t="shared" si="5"/>
        <v>0</v>
      </c>
      <c r="BE27" s="89">
        <f t="shared" si="6"/>
        <v>1</v>
      </c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0"/>
      <c r="BR27" s="70"/>
      <c r="BS27" s="70"/>
      <c r="BT27" s="70"/>
      <c r="BU27" s="70"/>
      <c r="BV27" s="70"/>
      <c r="BW27" s="70"/>
      <c r="BX27" s="70"/>
      <c r="BY27" s="71"/>
      <c r="BZ27" s="40"/>
    </row>
    <row r="28" spans="1:78" ht="37.5" customHeight="1">
      <c r="A28" s="40"/>
      <c r="B28" s="66">
        <v>17</v>
      </c>
      <c r="C28" s="64"/>
      <c r="D28" s="65">
        <v>17</v>
      </c>
      <c r="E28" s="68"/>
      <c r="F28" s="47"/>
      <c r="G28" s="10"/>
      <c r="H28" s="87">
        <f t="shared" si="0"/>
        <v>0</v>
      </c>
      <c r="I28" s="30"/>
      <c r="J28" s="88">
        <f t="shared" si="1"/>
        <v>0</v>
      </c>
      <c r="K28" s="89">
        <f t="shared" si="2"/>
        <v>1</v>
      </c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0"/>
      <c r="W28" s="70"/>
      <c r="X28" s="70"/>
      <c r="Y28" s="70"/>
      <c r="Z28" s="70"/>
      <c r="AA28" s="70"/>
      <c r="AB28" s="70"/>
      <c r="AC28" s="70"/>
      <c r="AD28" s="117"/>
      <c r="AE28" s="71"/>
      <c r="AF28" s="43"/>
      <c r="AG28" s="88">
        <f t="shared" si="3"/>
        <v>0</v>
      </c>
      <c r="AH28" s="89">
        <f t="shared" si="4"/>
        <v>1</v>
      </c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0"/>
      <c r="AU28" s="70"/>
      <c r="AV28" s="70"/>
      <c r="AW28" s="70"/>
      <c r="AX28" s="70"/>
      <c r="AY28" s="70"/>
      <c r="AZ28" s="70"/>
      <c r="BA28" s="70"/>
      <c r="BB28" s="71"/>
      <c r="BC28" s="43"/>
      <c r="BD28" s="88">
        <f t="shared" si="5"/>
        <v>0</v>
      </c>
      <c r="BE28" s="89">
        <f t="shared" si="6"/>
        <v>1</v>
      </c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0"/>
      <c r="BR28" s="70"/>
      <c r="BS28" s="70"/>
      <c r="BT28" s="70"/>
      <c r="BU28" s="70"/>
      <c r="BV28" s="70"/>
      <c r="BW28" s="70"/>
      <c r="BX28" s="70"/>
      <c r="BY28" s="71"/>
      <c r="BZ28" s="40"/>
    </row>
    <row r="29" spans="1:78" ht="37.5" customHeight="1">
      <c r="A29" s="40"/>
      <c r="B29" s="66">
        <v>18</v>
      </c>
      <c r="C29" s="64"/>
      <c r="D29" s="65">
        <v>18</v>
      </c>
      <c r="E29" s="68"/>
      <c r="F29" s="47"/>
      <c r="G29" s="10"/>
      <c r="H29" s="87">
        <f t="shared" si="0"/>
        <v>0</v>
      </c>
      <c r="I29" s="30"/>
      <c r="J29" s="88">
        <f t="shared" si="1"/>
        <v>0</v>
      </c>
      <c r="K29" s="89">
        <f t="shared" si="2"/>
        <v>1</v>
      </c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0"/>
      <c r="W29" s="70"/>
      <c r="X29" s="70"/>
      <c r="Y29" s="70"/>
      <c r="Z29" s="70"/>
      <c r="AA29" s="70"/>
      <c r="AB29" s="70"/>
      <c r="AC29" s="70"/>
      <c r="AD29" s="117"/>
      <c r="AE29" s="71"/>
      <c r="AF29" s="43"/>
      <c r="AG29" s="88">
        <f t="shared" si="3"/>
        <v>0</v>
      </c>
      <c r="AH29" s="89">
        <f t="shared" si="4"/>
        <v>1</v>
      </c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0"/>
      <c r="AU29" s="70"/>
      <c r="AV29" s="70"/>
      <c r="AW29" s="70"/>
      <c r="AX29" s="70"/>
      <c r="AY29" s="70"/>
      <c r="AZ29" s="70"/>
      <c r="BA29" s="70"/>
      <c r="BB29" s="71"/>
      <c r="BC29" s="43"/>
      <c r="BD29" s="88">
        <f t="shared" si="5"/>
        <v>0</v>
      </c>
      <c r="BE29" s="89">
        <f t="shared" si="6"/>
        <v>1</v>
      </c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0"/>
      <c r="BR29" s="70"/>
      <c r="BS29" s="70"/>
      <c r="BT29" s="70"/>
      <c r="BU29" s="70"/>
      <c r="BV29" s="70"/>
      <c r="BW29" s="70"/>
      <c r="BX29" s="70"/>
      <c r="BY29" s="71"/>
      <c r="BZ29" s="40"/>
    </row>
    <row r="30" spans="1:78" ht="37.5" customHeight="1">
      <c r="A30" s="40"/>
      <c r="B30" s="66">
        <v>19</v>
      </c>
      <c r="C30" s="64"/>
      <c r="D30" s="65">
        <v>19</v>
      </c>
      <c r="E30" s="68"/>
      <c r="F30" s="47"/>
      <c r="G30" s="10"/>
      <c r="H30" s="87">
        <f t="shared" si="0"/>
        <v>0</v>
      </c>
      <c r="I30" s="30"/>
      <c r="J30" s="88">
        <f t="shared" si="1"/>
        <v>0</v>
      </c>
      <c r="K30" s="89">
        <f t="shared" si="2"/>
        <v>1</v>
      </c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0"/>
      <c r="W30" s="70"/>
      <c r="X30" s="70"/>
      <c r="Y30" s="70"/>
      <c r="Z30" s="70"/>
      <c r="AA30" s="70"/>
      <c r="AB30" s="70"/>
      <c r="AC30" s="70"/>
      <c r="AD30" s="117"/>
      <c r="AE30" s="71"/>
      <c r="AF30" s="43"/>
      <c r="AG30" s="88">
        <f t="shared" si="3"/>
        <v>0</v>
      </c>
      <c r="AH30" s="89">
        <f t="shared" si="4"/>
        <v>1</v>
      </c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0"/>
      <c r="AU30" s="70"/>
      <c r="AV30" s="70"/>
      <c r="AW30" s="70"/>
      <c r="AX30" s="70"/>
      <c r="AY30" s="70"/>
      <c r="AZ30" s="70"/>
      <c r="BA30" s="70"/>
      <c r="BB30" s="71"/>
      <c r="BC30" s="43"/>
      <c r="BD30" s="88">
        <f t="shared" si="5"/>
        <v>0</v>
      </c>
      <c r="BE30" s="89">
        <f t="shared" si="6"/>
        <v>1</v>
      </c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0"/>
      <c r="BR30" s="70"/>
      <c r="BS30" s="70"/>
      <c r="BT30" s="70"/>
      <c r="BU30" s="70"/>
      <c r="BV30" s="70"/>
      <c r="BW30" s="70"/>
      <c r="BX30" s="70"/>
      <c r="BY30" s="71"/>
      <c r="BZ30" s="40"/>
    </row>
    <row r="31" spans="1:78" ht="37.5" customHeight="1">
      <c r="A31" s="40"/>
      <c r="B31" s="66">
        <v>20</v>
      </c>
      <c r="C31" s="64"/>
      <c r="D31" s="65">
        <v>20</v>
      </c>
      <c r="E31" s="68"/>
      <c r="F31" s="47"/>
      <c r="G31" s="10"/>
      <c r="H31" s="87">
        <f t="shared" si="0"/>
        <v>0</v>
      </c>
      <c r="I31" s="30"/>
      <c r="J31" s="88">
        <f t="shared" si="1"/>
        <v>0</v>
      </c>
      <c r="K31" s="89">
        <f t="shared" si="2"/>
        <v>1</v>
      </c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0"/>
      <c r="W31" s="70"/>
      <c r="X31" s="70"/>
      <c r="Y31" s="70"/>
      <c r="Z31" s="70"/>
      <c r="AA31" s="70"/>
      <c r="AB31" s="70"/>
      <c r="AC31" s="70"/>
      <c r="AD31" s="117"/>
      <c r="AE31" s="71"/>
      <c r="AF31" s="43"/>
      <c r="AG31" s="88">
        <f t="shared" si="3"/>
        <v>0</v>
      </c>
      <c r="AH31" s="89">
        <f t="shared" si="4"/>
        <v>1</v>
      </c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0"/>
      <c r="AU31" s="70"/>
      <c r="AV31" s="70"/>
      <c r="AW31" s="70"/>
      <c r="AX31" s="70"/>
      <c r="AY31" s="70"/>
      <c r="AZ31" s="70"/>
      <c r="BA31" s="70"/>
      <c r="BB31" s="71"/>
      <c r="BC31" s="43"/>
      <c r="BD31" s="88">
        <f t="shared" si="5"/>
        <v>0</v>
      </c>
      <c r="BE31" s="89">
        <f t="shared" si="6"/>
        <v>1</v>
      </c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0"/>
      <c r="BR31" s="70"/>
      <c r="BS31" s="70"/>
      <c r="BT31" s="70"/>
      <c r="BU31" s="70"/>
      <c r="BV31" s="70"/>
      <c r="BW31" s="70"/>
      <c r="BX31" s="70"/>
      <c r="BY31" s="71"/>
      <c r="BZ31" s="40"/>
    </row>
    <row r="32" spans="1:78" ht="37.5" customHeight="1">
      <c r="A32" s="40"/>
      <c r="B32" s="66">
        <v>21</v>
      </c>
      <c r="C32" s="64"/>
      <c r="D32" s="65">
        <v>21</v>
      </c>
      <c r="E32" s="68"/>
      <c r="F32" s="47"/>
      <c r="G32" s="10"/>
      <c r="H32" s="87">
        <f t="shared" si="0"/>
        <v>0</v>
      </c>
      <c r="I32" s="30"/>
      <c r="J32" s="88">
        <f t="shared" si="1"/>
        <v>0</v>
      </c>
      <c r="K32" s="89">
        <f t="shared" si="2"/>
        <v>1</v>
      </c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0"/>
      <c r="W32" s="70"/>
      <c r="X32" s="70"/>
      <c r="Y32" s="70"/>
      <c r="Z32" s="70"/>
      <c r="AA32" s="70"/>
      <c r="AB32" s="70"/>
      <c r="AC32" s="70"/>
      <c r="AD32" s="117"/>
      <c r="AE32" s="71"/>
      <c r="AF32" s="43"/>
      <c r="AG32" s="88">
        <f t="shared" si="3"/>
        <v>0</v>
      </c>
      <c r="AH32" s="89">
        <f t="shared" si="4"/>
        <v>1</v>
      </c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0"/>
      <c r="AU32" s="70"/>
      <c r="AV32" s="70"/>
      <c r="AW32" s="70"/>
      <c r="AX32" s="70"/>
      <c r="AY32" s="70"/>
      <c r="AZ32" s="70"/>
      <c r="BA32" s="70"/>
      <c r="BB32" s="71"/>
      <c r="BC32" s="43"/>
      <c r="BD32" s="88">
        <f t="shared" si="5"/>
        <v>0</v>
      </c>
      <c r="BE32" s="89">
        <f t="shared" si="6"/>
        <v>1</v>
      </c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0"/>
      <c r="BR32" s="70"/>
      <c r="BS32" s="70"/>
      <c r="BT32" s="70"/>
      <c r="BU32" s="70"/>
      <c r="BV32" s="70"/>
      <c r="BW32" s="70"/>
      <c r="BX32" s="70"/>
      <c r="BY32" s="71"/>
      <c r="BZ32" s="40"/>
    </row>
    <row r="33" spans="1:78" ht="37.5" customHeight="1">
      <c r="A33" s="40"/>
      <c r="B33" s="66">
        <v>22</v>
      </c>
      <c r="C33" s="64"/>
      <c r="D33" s="65">
        <v>22</v>
      </c>
      <c r="E33" s="68"/>
      <c r="F33" s="47"/>
      <c r="G33" s="10"/>
      <c r="H33" s="87">
        <f t="shared" si="0"/>
        <v>0</v>
      </c>
      <c r="I33" s="30"/>
      <c r="J33" s="88">
        <f t="shared" si="1"/>
        <v>0</v>
      </c>
      <c r="K33" s="89">
        <f t="shared" si="2"/>
        <v>1</v>
      </c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0"/>
      <c r="W33" s="70"/>
      <c r="X33" s="70"/>
      <c r="Y33" s="70"/>
      <c r="Z33" s="70"/>
      <c r="AA33" s="70"/>
      <c r="AB33" s="70"/>
      <c r="AC33" s="70"/>
      <c r="AD33" s="117"/>
      <c r="AE33" s="71"/>
      <c r="AF33" s="43"/>
      <c r="AG33" s="88">
        <f t="shared" si="3"/>
        <v>0</v>
      </c>
      <c r="AH33" s="89">
        <f t="shared" si="4"/>
        <v>1</v>
      </c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0"/>
      <c r="AU33" s="70"/>
      <c r="AV33" s="70"/>
      <c r="AW33" s="70"/>
      <c r="AX33" s="70"/>
      <c r="AY33" s="70"/>
      <c r="AZ33" s="70"/>
      <c r="BA33" s="70"/>
      <c r="BB33" s="71"/>
      <c r="BC33" s="43"/>
      <c r="BD33" s="88">
        <f t="shared" si="5"/>
        <v>0</v>
      </c>
      <c r="BE33" s="89">
        <f t="shared" si="6"/>
        <v>1</v>
      </c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0"/>
      <c r="BR33" s="70"/>
      <c r="BS33" s="70"/>
      <c r="BT33" s="70"/>
      <c r="BU33" s="70"/>
      <c r="BV33" s="70"/>
      <c r="BW33" s="70"/>
      <c r="BX33" s="70"/>
      <c r="BY33" s="71"/>
      <c r="BZ33" s="40"/>
    </row>
    <row r="34" spans="1:78" ht="37.5" customHeight="1">
      <c r="A34" s="40"/>
      <c r="B34" s="66">
        <v>23</v>
      </c>
      <c r="C34" s="64"/>
      <c r="D34" s="65">
        <v>23</v>
      </c>
      <c r="E34" s="68"/>
      <c r="F34" s="47"/>
      <c r="G34" s="10"/>
      <c r="H34" s="87">
        <f t="shared" si="0"/>
        <v>0</v>
      </c>
      <c r="I34" s="30"/>
      <c r="J34" s="88">
        <f t="shared" si="1"/>
        <v>0</v>
      </c>
      <c r="K34" s="89">
        <f t="shared" si="2"/>
        <v>1</v>
      </c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0"/>
      <c r="W34" s="70"/>
      <c r="X34" s="70"/>
      <c r="Y34" s="70"/>
      <c r="Z34" s="70"/>
      <c r="AA34" s="70"/>
      <c r="AB34" s="70"/>
      <c r="AC34" s="70"/>
      <c r="AD34" s="117"/>
      <c r="AE34" s="71"/>
      <c r="AF34" s="43"/>
      <c r="AG34" s="88">
        <f t="shared" si="3"/>
        <v>0</v>
      </c>
      <c r="AH34" s="89">
        <f t="shared" si="4"/>
        <v>1</v>
      </c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0"/>
      <c r="AU34" s="70"/>
      <c r="AV34" s="70"/>
      <c r="AW34" s="70"/>
      <c r="AX34" s="70"/>
      <c r="AY34" s="70"/>
      <c r="AZ34" s="70"/>
      <c r="BA34" s="70"/>
      <c r="BB34" s="71"/>
      <c r="BC34" s="43"/>
      <c r="BD34" s="88">
        <f t="shared" si="5"/>
        <v>0</v>
      </c>
      <c r="BE34" s="89">
        <f t="shared" si="6"/>
        <v>1</v>
      </c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0"/>
      <c r="BR34" s="70"/>
      <c r="BS34" s="70"/>
      <c r="BT34" s="70"/>
      <c r="BU34" s="70"/>
      <c r="BV34" s="70"/>
      <c r="BW34" s="70"/>
      <c r="BX34" s="70"/>
      <c r="BY34" s="71"/>
      <c r="BZ34" s="40"/>
    </row>
    <row r="35" spans="1:78" ht="37.5" customHeight="1">
      <c r="A35" s="40"/>
      <c r="B35" s="66">
        <v>24</v>
      </c>
      <c r="C35" s="64"/>
      <c r="D35" s="65">
        <v>24</v>
      </c>
      <c r="E35" s="68"/>
      <c r="F35" s="47"/>
      <c r="G35" s="10"/>
      <c r="H35" s="87">
        <f t="shared" si="0"/>
        <v>0</v>
      </c>
      <c r="I35" s="30"/>
      <c r="J35" s="88">
        <f t="shared" si="1"/>
        <v>0</v>
      </c>
      <c r="K35" s="89">
        <f t="shared" si="2"/>
        <v>1</v>
      </c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0"/>
      <c r="W35" s="70"/>
      <c r="X35" s="70"/>
      <c r="Y35" s="70"/>
      <c r="Z35" s="70"/>
      <c r="AA35" s="70"/>
      <c r="AB35" s="70"/>
      <c r="AC35" s="70"/>
      <c r="AD35" s="117"/>
      <c r="AE35" s="71"/>
      <c r="AF35" s="43"/>
      <c r="AG35" s="88">
        <f t="shared" si="3"/>
        <v>0</v>
      </c>
      <c r="AH35" s="89">
        <f t="shared" si="4"/>
        <v>1</v>
      </c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0"/>
      <c r="AU35" s="70"/>
      <c r="AV35" s="70"/>
      <c r="AW35" s="70"/>
      <c r="AX35" s="70"/>
      <c r="AY35" s="70"/>
      <c r="AZ35" s="70"/>
      <c r="BA35" s="70"/>
      <c r="BB35" s="71"/>
      <c r="BC35" s="43"/>
      <c r="BD35" s="88">
        <f t="shared" si="5"/>
        <v>0</v>
      </c>
      <c r="BE35" s="89">
        <f t="shared" si="6"/>
        <v>1</v>
      </c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0"/>
      <c r="BR35" s="70"/>
      <c r="BS35" s="70"/>
      <c r="BT35" s="70"/>
      <c r="BU35" s="70"/>
      <c r="BV35" s="70"/>
      <c r="BW35" s="70"/>
      <c r="BX35" s="70"/>
      <c r="BY35" s="71"/>
      <c r="BZ35" s="40"/>
    </row>
    <row r="36" spans="1:78" ht="37.5" customHeight="1">
      <c r="A36" s="40"/>
      <c r="B36" s="66">
        <v>25</v>
      </c>
      <c r="C36" s="64"/>
      <c r="D36" s="65">
        <v>25</v>
      </c>
      <c r="E36" s="68"/>
      <c r="F36" s="47"/>
      <c r="G36" s="10"/>
      <c r="H36" s="87">
        <f t="shared" si="0"/>
        <v>0</v>
      </c>
      <c r="I36" s="30"/>
      <c r="J36" s="88">
        <f t="shared" si="1"/>
        <v>0</v>
      </c>
      <c r="K36" s="89">
        <f t="shared" si="2"/>
        <v>1</v>
      </c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0"/>
      <c r="W36" s="70"/>
      <c r="X36" s="70"/>
      <c r="Y36" s="70"/>
      <c r="Z36" s="70"/>
      <c r="AA36" s="70"/>
      <c r="AB36" s="70"/>
      <c r="AC36" s="70"/>
      <c r="AD36" s="117"/>
      <c r="AE36" s="71"/>
      <c r="AF36" s="43"/>
      <c r="AG36" s="88">
        <f t="shared" si="3"/>
        <v>0</v>
      </c>
      <c r="AH36" s="89">
        <f t="shared" si="4"/>
        <v>1</v>
      </c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0"/>
      <c r="AU36" s="70"/>
      <c r="AV36" s="70"/>
      <c r="AW36" s="70"/>
      <c r="AX36" s="70"/>
      <c r="AY36" s="70"/>
      <c r="AZ36" s="70"/>
      <c r="BA36" s="70"/>
      <c r="BB36" s="71"/>
      <c r="BC36" s="43"/>
      <c r="BD36" s="88">
        <f t="shared" si="5"/>
        <v>0</v>
      </c>
      <c r="BE36" s="89">
        <f t="shared" si="6"/>
        <v>1</v>
      </c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0"/>
      <c r="BR36" s="70"/>
      <c r="BS36" s="70"/>
      <c r="BT36" s="70"/>
      <c r="BU36" s="70"/>
      <c r="BV36" s="70"/>
      <c r="BW36" s="70"/>
      <c r="BX36" s="70"/>
      <c r="BY36" s="71"/>
      <c r="BZ36" s="40"/>
    </row>
    <row r="37" spans="1:78" ht="37.5" customHeight="1">
      <c r="A37" s="40"/>
      <c r="B37" s="66">
        <v>26</v>
      </c>
      <c r="C37" s="64"/>
      <c r="D37" s="65">
        <v>26</v>
      </c>
      <c r="E37" s="68"/>
      <c r="F37" s="47"/>
      <c r="G37" s="10"/>
      <c r="H37" s="87">
        <f t="shared" si="0"/>
        <v>0</v>
      </c>
      <c r="I37" s="30"/>
      <c r="J37" s="88">
        <f t="shared" si="1"/>
        <v>0</v>
      </c>
      <c r="K37" s="89">
        <f t="shared" si="2"/>
        <v>1</v>
      </c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0"/>
      <c r="W37" s="70"/>
      <c r="X37" s="70"/>
      <c r="Y37" s="70"/>
      <c r="Z37" s="70"/>
      <c r="AA37" s="70"/>
      <c r="AB37" s="70"/>
      <c r="AC37" s="70"/>
      <c r="AD37" s="117"/>
      <c r="AE37" s="71"/>
      <c r="AF37" s="43"/>
      <c r="AG37" s="88">
        <f t="shared" si="3"/>
        <v>0</v>
      </c>
      <c r="AH37" s="89">
        <f t="shared" si="4"/>
        <v>1</v>
      </c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0"/>
      <c r="AU37" s="70"/>
      <c r="AV37" s="70"/>
      <c r="AW37" s="70"/>
      <c r="AX37" s="70"/>
      <c r="AY37" s="70"/>
      <c r="AZ37" s="70"/>
      <c r="BA37" s="70"/>
      <c r="BB37" s="71"/>
      <c r="BC37" s="43"/>
      <c r="BD37" s="88">
        <f t="shared" si="5"/>
        <v>0</v>
      </c>
      <c r="BE37" s="89">
        <f t="shared" si="6"/>
        <v>1</v>
      </c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0"/>
      <c r="BR37" s="70"/>
      <c r="BS37" s="70"/>
      <c r="BT37" s="70"/>
      <c r="BU37" s="70"/>
      <c r="BV37" s="70"/>
      <c r="BW37" s="70"/>
      <c r="BX37" s="70"/>
      <c r="BY37" s="71"/>
      <c r="BZ37" s="40"/>
    </row>
    <row r="38" spans="1:78" ht="37.5" customHeight="1">
      <c r="A38" s="40"/>
      <c r="B38" s="66">
        <v>27</v>
      </c>
      <c r="C38" s="64"/>
      <c r="D38" s="65">
        <v>27</v>
      </c>
      <c r="E38" s="68"/>
      <c r="F38" s="47"/>
      <c r="G38" s="10"/>
      <c r="H38" s="87">
        <f t="shared" si="0"/>
        <v>0</v>
      </c>
      <c r="I38" s="30"/>
      <c r="J38" s="88">
        <f t="shared" si="1"/>
        <v>0</v>
      </c>
      <c r="K38" s="89">
        <f t="shared" si="2"/>
        <v>1</v>
      </c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0"/>
      <c r="W38" s="70"/>
      <c r="X38" s="70"/>
      <c r="Y38" s="70"/>
      <c r="Z38" s="70"/>
      <c r="AA38" s="70"/>
      <c r="AB38" s="70"/>
      <c r="AC38" s="70"/>
      <c r="AD38" s="117"/>
      <c r="AE38" s="71"/>
      <c r="AF38" s="43"/>
      <c r="AG38" s="88">
        <f t="shared" si="3"/>
        <v>0</v>
      </c>
      <c r="AH38" s="89">
        <f t="shared" si="4"/>
        <v>1</v>
      </c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0"/>
      <c r="AU38" s="70"/>
      <c r="AV38" s="70"/>
      <c r="AW38" s="70"/>
      <c r="AX38" s="70"/>
      <c r="AY38" s="70"/>
      <c r="AZ38" s="70"/>
      <c r="BA38" s="70"/>
      <c r="BB38" s="71"/>
      <c r="BC38" s="43"/>
      <c r="BD38" s="88">
        <f t="shared" si="5"/>
        <v>0</v>
      </c>
      <c r="BE38" s="89">
        <f t="shared" si="6"/>
        <v>1</v>
      </c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0"/>
      <c r="BR38" s="70"/>
      <c r="BS38" s="70"/>
      <c r="BT38" s="70"/>
      <c r="BU38" s="70"/>
      <c r="BV38" s="70"/>
      <c r="BW38" s="70"/>
      <c r="BX38" s="70"/>
      <c r="BY38" s="71"/>
      <c r="BZ38" s="40"/>
    </row>
    <row r="39" spans="1:78" ht="37.5" customHeight="1">
      <c r="A39" s="40"/>
      <c r="B39" s="66">
        <v>28</v>
      </c>
      <c r="C39" s="64"/>
      <c r="D39" s="65">
        <v>28</v>
      </c>
      <c r="E39" s="68"/>
      <c r="F39" s="47"/>
      <c r="G39" s="10"/>
      <c r="H39" s="87">
        <f t="shared" si="0"/>
        <v>0</v>
      </c>
      <c r="I39" s="30"/>
      <c r="J39" s="88">
        <f t="shared" si="1"/>
        <v>0</v>
      </c>
      <c r="K39" s="89">
        <f t="shared" si="2"/>
        <v>1</v>
      </c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0"/>
      <c r="W39" s="70"/>
      <c r="X39" s="70"/>
      <c r="Y39" s="70"/>
      <c r="Z39" s="70"/>
      <c r="AA39" s="70"/>
      <c r="AB39" s="70"/>
      <c r="AC39" s="70"/>
      <c r="AD39" s="117"/>
      <c r="AE39" s="71"/>
      <c r="AF39" s="43"/>
      <c r="AG39" s="88">
        <f t="shared" si="3"/>
        <v>0</v>
      </c>
      <c r="AH39" s="89">
        <f t="shared" si="4"/>
        <v>1</v>
      </c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0"/>
      <c r="AU39" s="70"/>
      <c r="AV39" s="70"/>
      <c r="AW39" s="70"/>
      <c r="AX39" s="70"/>
      <c r="AY39" s="70"/>
      <c r="AZ39" s="70"/>
      <c r="BA39" s="70"/>
      <c r="BB39" s="71"/>
      <c r="BC39" s="43"/>
      <c r="BD39" s="88">
        <f t="shared" si="5"/>
        <v>0</v>
      </c>
      <c r="BE39" s="89">
        <f t="shared" si="6"/>
        <v>1</v>
      </c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0"/>
      <c r="BR39" s="70"/>
      <c r="BS39" s="70"/>
      <c r="BT39" s="70"/>
      <c r="BU39" s="70"/>
      <c r="BV39" s="70"/>
      <c r="BW39" s="70"/>
      <c r="BX39" s="70"/>
      <c r="BY39" s="71"/>
      <c r="BZ39" s="40"/>
    </row>
    <row r="40" spans="1:78" ht="37.5" customHeight="1">
      <c r="A40" s="40"/>
      <c r="B40" s="66">
        <v>29</v>
      </c>
      <c r="C40" s="64"/>
      <c r="D40" s="65">
        <v>29</v>
      </c>
      <c r="E40" s="68"/>
      <c r="F40" s="47"/>
      <c r="G40" s="10"/>
      <c r="H40" s="87">
        <f t="shared" si="0"/>
        <v>0</v>
      </c>
      <c r="I40" s="30"/>
      <c r="J40" s="88">
        <f t="shared" si="1"/>
        <v>0</v>
      </c>
      <c r="K40" s="89">
        <f t="shared" si="2"/>
        <v>1</v>
      </c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0"/>
      <c r="W40" s="70"/>
      <c r="X40" s="70"/>
      <c r="Y40" s="70"/>
      <c r="Z40" s="70"/>
      <c r="AA40" s="70"/>
      <c r="AB40" s="70"/>
      <c r="AC40" s="70"/>
      <c r="AD40" s="117"/>
      <c r="AE40" s="71"/>
      <c r="AF40" s="43"/>
      <c r="AG40" s="88">
        <f t="shared" si="3"/>
        <v>0</v>
      </c>
      <c r="AH40" s="89">
        <f t="shared" si="4"/>
        <v>1</v>
      </c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0"/>
      <c r="AU40" s="70"/>
      <c r="AV40" s="70"/>
      <c r="AW40" s="70"/>
      <c r="AX40" s="70"/>
      <c r="AY40" s="70"/>
      <c r="AZ40" s="70"/>
      <c r="BA40" s="70"/>
      <c r="BB40" s="71"/>
      <c r="BC40" s="43"/>
      <c r="BD40" s="88">
        <f t="shared" si="5"/>
        <v>0</v>
      </c>
      <c r="BE40" s="89">
        <f t="shared" si="6"/>
        <v>1</v>
      </c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0"/>
      <c r="BR40" s="70"/>
      <c r="BS40" s="70"/>
      <c r="BT40" s="70"/>
      <c r="BU40" s="70"/>
      <c r="BV40" s="70"/>
      <c r="BW40" s="70"/>
      <c r="BX40" s="70"/>
      <c r="BY40" s="71"/>
      <c r="BZ40" s="40"/>
    </row>
    <row r="41" spans="1:78" ht="37.5" customHeight="1">
      <c r="A41" s="40"/>
      <c r="B41" s="66">
        <v>30</v>
      </c>
      <c r="C41" s="64"/>
      <c r="D41" s="65">
        <v>30</v>
      </c>
      <c r="E41" s="68"/>
      <c r="F41" s="47"/>
      <c r="G41" s="10"/>
      <c r="H41" s="87">
        <f t="shared" si="0"/>
        <v>0</v>
      </c>
      <c r="I41" s="30"/>
      <c r="J41" s="88">
        <f t="shared" si="1"/>
        <v>0</v>
      </c>
      <c r="K41" s="89">
        <f t="shared" si="2"/>
        <v>1</v>
      </c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0"/>
      <c r="W41" s="70"/>
      <c r="X41" s="70"/>
      <c r="Y41" s="70"/>
      <c r="Z41" s="70"/>
      <c r="AA41" s="70"/>
      <c r="AB41" s="70"/>
      <c r="AC41" s="70"/>
      <c r="AD41" s="117"/>
      <c r="AE41" s="71"/>
      <c r="AF41" s="43"/>
      <c r="AG41" s="88">
        <f t="shared" si="3"/>
        <v>0</v>
      </c>
      <c r="AH41" s="89">
        <f t="shared" si="4"/>
        <v>1</v>
      </c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0"/>
      <c r="AU41" s="70"/>
      <c r="AV41" s="70"/>
      <c r="AW41" s="70"/>
      <c r="AX41" s="70"/>
      <c r="AY41" s="70"/>
      <c r="AZ41" s="70"/>
      <c r="BA41" s="70"/>
      <c r="BB41" s="71"/>
      <c r="BC41" s="43"/>
      <c r="BD41" s="88">
        <f t="shared" si="5"/>
        <v>0</v>
      </c>
      <c r="BE41" s="89">
        <f t="shared" si="6"/>
        <v>1</v>
      </c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0"/>
      <c r="BR41" s="70"/>
      <c r="BS41" s="70"/>
      <c r="BT41" s="70"/>
      <c r="BU41" s="70"/>
      <c r="BV41" s="70"/>
      <c r="BW41" s="70"/>
      <c r="BX41" s="70"/>
      <c r="BY41" s="71"/>
      <c r="BZ41" s="40"/>
    </row>
    <row r="42" spans="1:78" ht="37.5" customHeight="1">
      <c r="A42" s="40"/>
      <c r="B42" s="66">
        <v>31</v>
      </c>
      <c r="C42" s="64"/>
      <c r="D42" s="65">
        <v>31</v>
      </c>
      <c r="E42" s="68"/>
      <c r="F42" s="47"/>
      <c r="G42" s="10"/>
      <c r="H42" s="87">
        <f t="shared" si="0"/>
        <v>0</v>
      </c>
      <c r="I42" s="30"/>
      <c r="J42" s="88">
        <f t="shared" si="1"/>
        <v>0</v>
      </c>
      <c r="K42" s="89">
        <f t="shared" si="2"/>
        <v>1</v>
      </c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0"/>
      <c r="W42" s="70"/>
      <c r="X42" s="70"/>
      <c r="Y42" s="70"/>
      <c r="Z42" s="70"/>
      <c r="AA42" s="70"/>
      <c r="AB42" s="70"/>
      <c r="AC42" s="70"/>
      <c r="AD42" s="117"/>
      <c r="AE42" s="71"/>
      <c r="AF42" s="43"/>
      <c r="AG42" s="88">
        <f t="shared" si="3"/>
        <v>0</v>
      </c>
      <c r="AH42" s="89">
        <f t="shared" si="4"/>
        <v>1</v>
      </c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0"/>
      <c r="AU42" s="70"/>
      <c r="AV42" s="70"/>
      <c r="AW42" s="70"/>
      <c r="AX42" s="70"/>
      <c r="AY42" s="70"/>
      <c r="AZ42" s="70"/>
      <c r="BA42" s="70"/>
      <c r="BB42" s="71"/>
      <c r="BC42" s="43"/>
      <c r="BD42" s="88">
        <f t="shared" si="5"/>
        <v>0</v>
      </c>
      <c r="BE42" s="89">
        <f t="shared" si="6"/>
        <v>1</v>
      </c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0"/>
      <c r="BR42" s="70"/>
      <c r="BS42" s="70"/>
      <c r="BT42" s="70"/>
      <c r="BU42" s="70"/>
      <c r="BV42" s="70"/>
      <c r="BW42" s="70"/>
      <c r="BX42" s="70"/>
      <c r="BY42" s="71"/>
      <c r="BZ42" s="40"/>
    </row>
    <row r="43" spans="1:78" ht="37.5" customHeight="1">
      <c r="A43" s="40"/>
      <c r="B43" s="66">
        <v>32</v>
      </c>
      <c r="C43" s="64"/>
      <c r="D43" s="65">
        <v>32</v>
      </c>
      <c r="E43" s="68"/>
      <c r="F43" s="47"/>
      <c r="G43" s="10"/>
      <c r="H43" s="87">
        <f t="shared" si="0"/>
        <v>0</v>
      </c>
      <c r="I43" s="30"/>
      <c r="J43" s="88">
        <f t="shared" si="1"/>
        <v>0</v>
      </c>
      <c r="K43" s="89">
        <f t="shared" si="2"/>
        <v>1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0"/>
      <c r="W43" s="70"/>
      <c r="X43" s="70"/>
      <c r="Y43" s="70"/>
      <c r="Z43" s="70"/>
      <c r="AA43" s="70"/>
      <c r="AB43" s="70"/>
      <c r="AC43" s="70"/>
      <c r="AD43" s="117"/>
      <c r="AE43" s="71"/>
      <c r="AF43" s="43"/>
      <c r="AG43" s="88">
        <f t="shared" si="3"/>
        <v>0</v>
      </c>
      <c r="AH43" s="89">
        <f t="shared" si="4"/>
        <v>1</v>
      </c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0"/>
      <c r="AU43" s="70"/>
      <c r="AV43" s="70"/>
      <c r="AW43" s="70"/>
      <c r="AX43" s="70"/>
      <c r="AY43" s="70"/>
      <c r="AZ43" s="70"/>
      <c r="BA43" s="70"/>
      <c r="BB43" s="71"/>
      <c r="BC43" s="43"/>
      <c r="BD43" s="88">
        <f t="shared" si="5"/>
        <v>0</v>
      </c>
      <c r="BE43" s="89">
        <f t="shared" si="6"/>
        <v>1</v>
      </c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0"/>
      <c r="BR43" s="70"/>
      <c r="BS43" s="70"/>
      <c r="BT43" s="70"/>
      <c r="BU43" s="70"/>
      <c r="BV43" s="70"/>
      <c r="BW43" s="70"/>
      <c r="BX43" s="70"/>
      <c r="BY43" s="71"/>
      <c r="BZ43" s="40"/>
    </row>
    <row r="44" spans="1:78" ht="37.5" customHeight="1">
      <c r="A44" s="40"/>
      <c r="B44" s="66">
        <v>33</v>
      </c>
      <c r="C44" s="64"/>
      <c r="D44" s="65">
        <v>33</v>
      </c>
      <c r="E44" s="68"/>
      <c r="F44" s="47"/>
      <c r="G44" s="10"/>
      <c r="H44" s="87">
        <f aca="true" t="shared" si="7" ref="H44:H75">SUM(J44,AG44,BD44)</f>
        <v>0</v>
      </c>
      <c r="I44" s="30"/>
      <c r="J44" s="88">
        <f aca="true" t="shared" si="8" ref="J44:J75">SUM(L44:AE44)</f>
        <v>0</v>
      </c>
      <c r="K44" s="89">
        <f aca="true" t="shared" si="9" ref="K44:K75">RANK($J44,$J$12:$J$111)</f>
        <v>1</v>
      </c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0"/>
      <c r="W44" s="70"/>
      <c r="X44" s="70"/>
      <c r="Y44" s="70"/>
      <c r="Z44" s="70"/>
      <c r="AA44" s="70"/>
      <c r="AB44" s="70"/>
      <c r="AC44" s="70"/>
      <c r="AD44" s="117"/>
      <c r="AE44" s="71"/>
      <c r="AF44" s="43"/>
      <c r="AG44" s="88">
        <f aca="true" t="shared" si="10" ref="AG44:AG75">SUM(AI44:BB44)</f>
        <v>0</v>
      </c>
      <c r="AH44" s="89">
        <f aca="true" t="shared" si="11" ref="AH44:AH75">RANK($AG44,$AG$12:$AG$111)</f>
        <v>1</v>
      </c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0"/>
      <c r="AU44" s="70"/>
      <c r="AV44" s="70"/>
      <c r="AW44" s="70"/>
      <c r="AX44" s="70"/>
      <c r="AY44" s="70"/>
      <c r="AZ44" s="70"/>
      <c r="BA44" s="70"/>
      <c r="BB44" s="71"/>
      <c r="BC44" s="43"/>
      <c r="BD44" s="88">
        <f aca="true" t="shared" si="12" ref="BD44:BD75">SUM(BF44:BY44)</f>
        <v>0</v>
      </c>
      <c r="BE44" s="89">
        <f aca="true" t="shared" si="13" ref="BE44:BE75">RANK($BD44,$BD$12:$BD$111)</f>
        <v>1</v>
      </c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0"/>
      <c r="BR44" s="70"/>
      <c r="BS44" s="70"/>
      <c r="BT44" s="70"/>
      <c r="BU44" s="70"/>
      <c r="BV44" s="70"/>
      <c r="BW44" s="70"/>
      <c r="BX44" s="70"/>
      <c r="BY44" s="71"/>
      <c r="BZ44" s="40"/>
    </row>
    <row r="45" spans="1:78" ht="37.5" customHeight="1">
      <c r="A45" s="40"/>
      <c r="B45" s="66">
        <v>34</v>
      </c>
      <c r="C45" s="64"/>
      <c r="D45" s="65">
        <v>34</v>
      </c>
      <c r="E45" s="68"/>
      <c r="F45" s="47"/>
      <c r="G45" s="10"/>
      <c r="H45" s="87">
        <f t="shared" si="7"/>
        <v>0</v>
      </c>
      <c r="I45" s="30"/>
      <c r="J45" s="88">
        <f t="shared" si="8"/>
        <v>0</v>
      </c>
      <c r="K45" s="89">
        <f t="shared" si="9"/>
        <v>1</v>
      </c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0"/>
      <c r="W45" s="70"/>
      <c r="X45" s="70"/>
      <c r="Y45" s="70"/>
      <c r="Z45" s="70"/>
      <c r="AA45" s="70"/>
      <c r="AB45" s="70"/>
      <c r="AC45" s="70"/>
      <c r="AD45" s="117"/>
      <c r="AE45" s="71"/>
      <c r="AF45" s="43"/>
      <c r="AG45" s="88">
        <f t="shared" si="10"/>
        <v>0</v>
      </c>
      <c r="AH45" s="89">
        <f t="shared" si="11"/>
        <v>1</v>
      </c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0"/>
      <c r="AU45" s="70"/>
      <c r="AV45" s="70"/>
      <c r="AW45" s="70"/>
      <c r="AX45" s="70"/>
      <c r="AY45" s="70"/>
      <c r="AZ45" s="70"/>
      <c r="BA45" s="70"/>
      <c r="BB45" s="71"/>
      <c r="BC45" s="43"/>
      <c r="BD45" s="88">
        <f t="shared" si="12"/>
        <v>0</v>
      </c>
      <c r="BE45" s="89">
        <f t="shared" si="13"/>
        <v>1</v>
      </c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0"/>
      <c r="BR45" s="70"/>
      <c r="BS45" s="70"/>
      <c r="BT45" s="70"/>
      <c r="BU45" s="70"/>
      <c r="BV45" s="70"/>
      <c r="BW45" s="70"/>
      <c r="BX45" s="70"/>
      <c r="BY45" s="71"/>
      <c r="BZ45" s="40"/>
    </row>
    <row r="46" spans="1:78" ht="37.5" customHeight="1">
      <c r="A46" s="40"/>
      <c r="B46" s="66">
        <v>35</v>
      </c>
      <c r="C46" s="64"/>
      <c r="D46" s="65">
        <v>35</v>
      </c>
      <c r="E46" s="68"/>
      <c r="F46" s="47"/>
      <c r="G46" s="10"/>
      <c r="H46" s="87">
        <f t="shared" si="7"/>
        <v>0</v>
      </c>
      <c r="I46" s="30"/>
      <c r="J46" s="88">
        <f t="shared" si="8"/>
        <v>0</v>
      </c>
      <c r="K46" s="89">
        <f t="shared" si="9"/>
        <v>1</v>
      </c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0"/>
      <c r="W46" s="70"/>
      <c r="X46" s="70"/>
      <c r="Y46" s="70"/>
      <c r="Z46" s="70"/>
      <c r="AA46" s="70"/>
      <c r="AB46" s="70"/>
      <c r="AC46" s="70"/>
      <c r="AD46" s="117"/>
      <c r="AE46" s="71"/>
      <c r="AF46" s="43"/>
      <c r="AG46" s="88">
        <f t="shared" si="10"/>
        <v>0</v>
      </c>
      <c r="AH46" s="89">
        <f t="shared" si="11"/>
        <v>1</v>
      </c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0"/>
      <c r="AU46" s="70"/>
      <c r="AV46" s="70"/>
      <c r="AW46" s="70"/>
      <c r="AX46" s="70"/>
      <c r="AY46" s="70"/>
      <c r="AZ46" s="70"/>
      <c r="BA46" s="70"/>
      <c r="BB46" s="71"/>
      <c r="BC46" s="43"/>
      <c r="BD46" s="88">
        <f t="shared" si="12"/>
        <v>0</v>
      </c>
      <c r="BE46" s="89">
        <f t="shared" si="13"/>
        <v>1</v>
      </c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0"/>
      <c r="BR46" s="70"/>
      <c r="BS46" s="70"/>
      <c r="BT46" s="70"/>
      <c r="BU46" s="70"/>
      <c r="BV46" s="70"/>
      <c r="BW46" s="70"/>
      <c r="BX46" s="70"/>
      <c r="BY46" s="71"/>
      <c r="BZ46" s="40"/>
    </row>
    <row r="47" spans="1:78" ht="37.5" customHeight="1">
      <c r="A47" s="40"/>
      <c r="B47" s="66">
        <v>36</v>
      </c>
      <c r="C47" s="64"/>
      <c r="D47" s="65">
        <v>36</v>
      </c>
      <c r="E47" s="68"/>
      <c r="F47" s="47"/>
      <c r="G47" s="10"/>
      <c r="H47" s="87">
        <f t="shared" si="7"/>
        <v>0</v>
      </c>
      <c r="I47" s="30"/>
      <c r="J47" s="88">
        <f t="shared" si="8"/>
        <v>0</v>
      </c>
      <c r="K47" s="89">
        <f t="shared" si="9"/>
        <v>1</v>
      </c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0"/>
      <c r="W47" s="70"/>
      <c r="X47" s="70"/>
      <c r="Y47" s="70"/>
      <c r="Z47" s="70"/>
      <c r="AA47" s="70"/>
      <c r="AB47" s="70"/>
      <c r="AC47" s="70"/>
      <c r="AD47" s="117"/>
      <c r="AE47" s="71"/>
      <c r="AF47" s="43"/>
      <c r="AG47" s="88">
        <f t="shared" si="10"/>
        <v>0</v>
      </c>
      <c r="AH47" s="89">
        <f t="shared" si="11"/>
        <v>1</v>
      </c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0"/>
      <c r="AU47" s="70"/>
      <c r="AV47" s="70"/>
      <c r="AW47" s="70"/>
      <c r="AX47" s="70"/>
      <c r="AY47" s="70"/>
      <c r="AZ47" s="70"/>
      <c r="BA47" s="70"/>
      <c r="BB47" s="71"/>
      <c r="BC47" s="43"/>
      <c r="BD47" s="88">
        <f t="shared" si="12"/>
        <v>0</v>
      </c>
      <c r="BE47" s="89">
        <f t="shared" si="13"/>
        <v>1</v>
      </c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0"/>
      <c r="BR47" s="70"/>
      <c r="BS47" s="70"/>
      <c r="BT47" s="70"/>
      <c r="BU47" s="70"/>
      <c r="BV47" s="70"/>
      <c r="BW47" s="70"/>
      <c r="BX47" s="70"/>
      <c r="BY47" s="71"/>
      <c r="BZ47" s="40"/>
    </row>
    <row r="48" spans="1:78" ht="37.5" customHeight="1">
      <c r="A48" s="40"/>
      <c r="B48" s="66">
        <v>37</v>
      </c>
      <c r="C48" s="64"/>
      <c r="D48" s="65">
        <v>37</v>
      </c>
      <c r="E48" s="68"/>
      <c r="F48" s="47"/>
      <c r="G48" s="10"/>
      <c r="H48" s="87">
        <f t="shared" si="7"/>
        <v>0</v>
      </c>
      <c r="I48" s="30"/>
      <c r="J48" s="88">
        <f t="shared" si="8"/>
        <v>0</v>
      </c>
      <c r="K48" s="89">
        <f t="shared" si="9"/>
        <v>1</v>
      </c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0"/>
      <c r="W48" s="70"/>
      <c r="X48" s="70"/>
      <c r="Y48" s="70"/>
      <c r="Z48" s="70"/>
      <c r="AA48" s="70"/>
      <c r="AB48" s="70"/>
      <c r="AC48" s="70"/>
      <c r="AD48" s="117"/>
      <c r="AE48" s="71"/>
      <c r="AF48" s="43"/>
      <c r="AG48" s="88">
        <f t="shared" si="10"/>
        <v>0</v>
      </c>
      <c r="AH48" s="89">
        <f t="shared" si="11"/>
        <v>1</v>
      </c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0"/>
      <c r="AU48" s="70"/>
      <c r="AV48" s="70"/>
      <c r="AW48" s="70"/>
      <c r="AX48" s="70"/>
      <c r="AY48" s="70"/>
      <c r="AZ48" s="70"/>
      <c r="BA48" s="70"/>
      <c r="BB48" s="71"/>
      <c r="BC48" s="43"/>
      <c r="BD48" s="88">
        <f t="shared" si="12"/>
        <v>0</v>
      </c>
      <c r="BE48" s="89">
        <f t="shared" si="13"/>
        <v>1</v>
      </c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0"/>
      <c r="BR48" s="70"/>
      <c r="BS48" s="70"/>
      <c r="BT48" s="70"/>
      <c r="BU48" s="70"/>
      <c r="BV48" s="70"/>
      <c r="BW48" s="70"/>
      <c r="BX48" s="70"/>
      <c r="BY48" s="71"/>
      <c r="BZ48" s="40"/>
    </row>
    <row r="49" spans="1:78" ht="37.5" customHeight="1">
      <c r="A49" s="40"/>
      <c r="B49" s="66">
        <v>38</v>
      </c>
      <c r="C49" s="64"/>
      <c r="D49" s="65">
        <v>38</v>
      </c>
      <c r="E49" s="68"/>
      <c r="F49" s="47"/>
      <c r="G49" s="10"/>
      <c r="H49" s="87">
        <f t="shared" si="7"/>
        <v>0</v>
      </c>
      <c r="I49" s="30"/>
      <c r="J49" s="88">
        <f t="shared" si="8"/>
        <v>0</v>
      </c>
      <c r="K49" s="89">
        <f t="shared" si="9"/>
        <v>1</v>
      </c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0"/>
      <c r="W49" s="70"/>
      <c r="X49" s="70"/>
      <c r="Y49" s="70"/>
      <c r="Z49" s="70"/>
      <c r="AA49" s="70"/>
      <c r="AB49" s="70"/>
      <c r="AC49" s="70"/>
      <c r="AD49" s="117"/>
      <c r="AE49" s="71"/>
      <c r="AF49" s="43"/>
      <c r="AG49" s="88">
        <f t="shared" si="10"/>
        <v>0</v>
      </c>
      <c r="AH49" s="89">
        <f t="shared" si="11"/>
        <v>1</v>
      </c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0"/>
      <c r="AU49" s="70"/>
      <c r="AV49" s="70"/>
      <c r="AW49" s="70"/>
      <c r="AX49" s="70"/>
      <c r="AY49" s="70"/>
      <c r="AZ49" s="70"/>
      <c r="BA49" s="70"/>
      <c r="BB49" s="71"/>
      <c r="BC49" s="43"/>
      <c r="BD49" s="88">
        <f t="shared" si="12"/>
        <v>0</v>
      </c>
      <c r="BE49" s="89">
        <f t="shared" si="13"/>
        <v>1</v>
      </c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0"/>
      <c r="BR49" s="70"/>
      <c r="BS49" s="70"/>
      <c r="BT49" s="70"/>
      <c r="BU49" s="70"/>
      <c r="BV49" s="70"/>
      <c r="BW49" s="70"/>
      <c r="BX49" s="70"/>
      <c r="BY49" s="71"/>
      <c r="BZ49" s="40"/>
    </row>
    <row r="50" spans="1:78" ht="37.5" customHeight="1">
      <c r="A50" s="40"/>
      <c r="B50" s="66">
        <v>39</v>
      </c>
      <c r="C50" s="64"/>
      <c r="D50" s="65">
        <v>39</v>
      </c>
      <c r="E50" s="68"/>
      <c r="F50" s="47"/>
      <c r="G50" s="10"/>
      <c r="H50" s="87">
        <f t="shared" si="7"/>
        <v>0</v>
      </c>
      <c r="I50" s="30"/>
      <c r="J50" s="88">
        <f t="shared" si="8"/>
        <v>0</v>
      </c>
      <c r="K50" s="89">
        <f t="shared" si="9"/>
        <v>1</v>
      </c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0"/>
      <c r="W50" s="70"/>
      <c r="X50" s="70"/>
      <c r="Y50" s="70"/>
      <c r="Z50" s="70"/>
      <c r="AA50" s="70"/>
      <c r="AB50" s="70"/>
      <c r="AC50" s="70"/>
      <c r="AD50" s="117"/>
      <c r="AE50" s="71"/>
      <c r="AF50" s="43"/>
      <c r="AG50" s="88">
        <f t="shared" si="10"/>
        <v>0</v>
      </c>
      <c r="AH50" s="89">
        <f t="shared" si="11"/>
        <v>1</v>
      </c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0"/>
      <c r="AU50" s="70"/>
      <c r="AV50" s="70"/>
      <c r="AW50" s="70"/>
      <c r="AX50" s="70"/>
      <c r="AY50" s="70"/>
      <c r="AZ50" s="70"/>
      <c r="BA50" s="70"/>
      <c r="BB50" s="71"/>
      <c r="BC50" s="43"/>
      <c r="BD50" s="88">
        <f t="shared" si="12"/>
        <v>0</v>
      </c>
      <c r="BE50" s="89">
        <f t="shared" si="13"/>
        <v>1</v>
      </c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0"/>
      <c r="BR50" s="70"/>
      <c r="BS50" s="70"/>
      <c r="BT50" s="70"/>
      <c r="BU50" s="70"/>
      <c r="BV50" s="70"/>
      <c r="BW50" s="70"/>
      <c r="BX50" s="70"/>
      <c r="BY50" s="71"/>
      <c r="BZ50" s="40"/>
    </row>
    <row r="51" spans="1:78" ht="37.5" customHeight="1">
      <c r="A51" s="40"/>
      <c r="B51" s="66">
        <v>40</v>
      </c>
      <c r="C51" s="64"/>
      <c r="D51" s="65">
        <v>40</v>
      </c>
      <c r="E51" s="68"/>
      <c r="F51" s="47"/>
      <c r="G51" s="10"/>
      <c r="H51" s="87">
        <f t="shared" si="7"/>
        <v>0</v>
      </c>
      <c r="I51" s="30"/>
      <c r="J51" s="88">
        <f t="shared" si="8"/>
        <v>0</v>
      </c>
      <c r="K51" s="89">
        <f t="shared" si="9"/>
        <v>1</v>
      </c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0"/>
      <c r="W51" s="70"/>
      <c r="X51" s="70"/>
      <c r="Y51" s="70"/>
      <c r="Z51" s="70"/>
      <c r="AA51" s="70"/>
      <c r="AB51" s="70"/>
      <c r="AC51" s="70"/>
      <c r="AD51" s="117"/>
      <c r="AE51" s="71"/>
      <c r="AF51" s="43"/>
      <c r="AG51" s="88">
        <f t="shared" si="10"/>
        <v>0</v>
      </c>
      <c r="AH51" s="89">
        <f t="shared" si="11"/>
        <v>1</v>
      </c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0"/>
      <c r="AU51" s="70"/>
      <c r="AV51" s="70"/>
      <c r="AW51" s="70"/>
      <c r="AX51" s="70"/>
      <c r="AY51" s="70"/>
      <c r="AZ51" s="70"/>
      <c r="BA51" s="70"/>
      <c r="BB51" s="71"/>
      <c r="BC51" s="43"/>
      <c r="BD51" s="88">
        <f t="shared" si="12"/>
        <v>0</v>
      </c>
      <c r="BE51" s="89">
        <f t="shared" si="13"/>
        <v>1</v>
      </c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0"/>
      <c r="BR51" s="70"/>
      <c r="BS51" s="70"/>
      <c r="BT51" s="70"/>
      <c r="BU51" s="70"/>
      <c r="BV51" s="70"/>
      <c r="BW51" s="70"/>
      <c r="BX51" s="70"/>
      <c r="BY51" s="71"/>
      <c r="BZ51" s="40"/>
    </row>
    <row r="52" spans="1:78" ht="37.5" customHeight="1">
      <c r="A52" s="40"/>
      <c r="B52" s="66">
        <v>41</v>
      </c>
      <c r="C52" s="64"/>
      <c r="D52" s="65">
        <v>41</v>
      </c>
      <c r="E52" s="68"/>
      <c r="F52" s="47"/>
      <c r="G52" s="10"/>
      <c r="H52" s="87">
        <f t="shared" si="7"/>
        <v>0</v>
      </c>
      <c r="I52" s="30"/>
      <c r="J52" s="88">
        <f t="shared" si="8"/>
        <v>0</v>
      </c>
      <c r="K52" s="89">
        <f t="shared" si="9"/>
        <v>1</v>
      </c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0"/>
      <c r="W52" s="70"/>
      <c r="X52" s="70"/>
      <c r="Y52" s="70"/>
      <c r="Z52" s="70"/>
      <c r="AA52" s="70"/>
      <c r="AB52" s="70"/>
      <c r="AC52" s="70"/>
      <c r="AD52" s="117"/>
      <c r="AE52" s="71"/>
      <c r="AF52" s="43"/>
      <c r="AG52" s="88">
        <f t="shared" si="10"/>
        <v>0</v>
      </c>
      <c r="AH52" s="89">
        <f t="shared" si="11"/>
        <v>1</v>
      </c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0"/>
      <c r="AU52" s="70"/>
      <c r="AV52" s="70"/>
      <c r="AW52" s="70"/>
      <c r="AX52" s="70"/>
      <c r="AY52" s="70"/>
      <c r="AZ52" s="70"/>
      <c r="BA52" s="70"/>
      <c r="BB52" s="71"/>
      <c r="BC52" s="43"/>
      <c r="BD52" s="88">
        <f t="shared" si="12"/>
        <v>0</v>
      </c>
      <c r="BE52" s="89">
        <f t="shared" si="13"/>
        <v>1</v>
      </c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0"/>
      <c r="BR52" s="70"/>
      <c r="BS52" s="70"/>
      <c r="BT52" s="70"/>
      <c r="BU52" s="70"/>
      <c r="BV52" s="70"/>
      <c r="BW52" s="70"/>
      <c r="BX52" s="70"/>
      <c r="BY52" s="71"/>
      <c r="BZ52" s="40"/>
    </row>
    <row r="53" spans="1:78" ht="37.5" customHeight="1">
      <c r="A53" s="40"/>
      <c r="B53" s="66">
        <v>42</v>
      </c>
      <c r="C53" s="64"/>
      <c r="D53" s="65">
        <v>42</v>
      </c>
      <c r="E53" s="68"/>
      <c r="F53" s="47"/>
      <c r="G53" s="10"/>
      <c r="H53" s="87">
        <f t="shared" si="7"/>
        <v>0</v>
      </c>
      <c r="I53" s="30"/>
      <c r="J53" s="88">
        <f t="shared" si="8"/>
        <v>0</v>
      </c>
      <c r="K53" s="89">
        <f t="shared" si="9"/>
        <v>1</v>
      </c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0"/>
      <c r="W53" s="70"/>
      <c r="X53" s="70"/>
      <c r="Y53" s="70"/>
      <c r="Z53" s="70"/>
      <c r="AA53" s="70"/>
      <c r="AB53" s="70"/>
      <c r="AC53" s="70"/>
      <c r="AD53" s="117"/>
      <c r="AE53" s="71"/>
      <c r="AF53" s="43"/>
      <c r="AG53" s="88">
        <f t="shared" si="10"/>
        <v>0</v>
      </c>
      <c r="AH53" s="89">
        <f t="shared" si="11"/>
        <v>1</v>
      </c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0"/>
      <c r="AU53" s="70"/>
      <c r="AV53" s="70"/>
      <c r="AW53" s="70"/>
      <c r="AX53" s="70"/>
      <c r="AY53" s="70"/>
      <c r="AZ53" s="70"/>
      <c r="BA53" s="70"/>
      <c r="BB53" s="71"/>
      <c r="BC53" s="43"/>
      <c r="BD53" s="88">
        <f t="shared" si="12"/>
        <v>0</v>
      </c>
      <c r="BE53" s="89">
        <f t="shared" si="13"/>
        <v>1</v>
      </c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0"/>
      <c r="BR53" s="70"/>
      <c r="BS53" s="70"/>
      <c r="BT53" s="70"/>
      <c r="BU53" s="70"/>
      <c r="BV53" s="70"/>
      <c r="BW53" s="70"/>
      <c r="BX53" s="70"/>
      <c r="BY53" s="71"/>
      <c r="BZ53" s="40"/>
    </row>
    <row r="54" spans="1:78" ht="37.5" customHeight="1">
      <c r="A54" s="40"/>
      <c r="B54" s="66">
        <v>43</v>
      </c>
      <c r="C54" s="64"/>
      <c r="D54" s="65">
        <v>43</v>
      </c>
      <c r="E54" s="68"/>
      <c r="F54" s="47"/>
      <c r="G54" s="10"/>
      <c r="H54" s="87">
        <f t="shared" si="7"/>
        <v>0</v>
      </c>
      <c r="I54" s="30"/>
      <c r="J54" s="88">
        <f t="shared" si="8"/>
        <v>0</v>
      </c>
      <c r="K54" s="89">
        <f t="shared" si="9"/>
        <v>1</v>
      </c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0"/>
      <c r="W54" s="70"/>
      <c r="X54" s="70"/>
      <c r="Y54" s="70"/>
      <c r="Z54" s="70"/>
      <c r="AA54" s="70"/>
      <c r="AB54" s="70"/>
      <c r="AC54" s="70"/>
      <c r="AD54" s="117"/>
      <c r="AE54" s="71"/>
      <c r="AF54" s="43"/>
      <c r="AG54" s="88">
        <f t="shared" si="10"/>
        <v>0</v>
      </c>
      <c r="AH54" s="89">
        <f t="shared" si="11"/>
        <v>1</v>
      </c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0"/>
      <c r="AU54" s="70"/>
      <c r="AV54" s="70"/>
      <c r="AW54" s="70"/>
      <c r="AX54" s="70"/>
      <c r="AY54" s="70"/>
      <c r="AZ54" s="70"/>
      <c r="BA54" s="70"/>
      <c r="BB54" s="71"/>
      <c r="BC54" s="43"/>
      <c r="BD54" s="88">
        <f t="shared" si="12"/>
        <v>0</v>
      </c>
      <c r="BE54" s="89">
        <f t="shared" si="13"/>
        <v>1</v>
      </c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0"/>
      <c r="BR54" s="70"/>
      <c r="BS54" s="70"/>
      <c r="BT54" s="70"/>
      <c r="BU54" s="70"/>
      <c r="BV54" s="70"/>
      <c r="BW54" s="70"/>
      <c r="BX54" s="70"/>
      <c r="BY54" s="71"/>
      <c r="BZ54" s="40"/>
    </row>
    <row r="55" spans="1:78" ht="37.5" customHeight="1">
      <c r="A55" s="40"/>
      <c r="B55" s="66">
        <v>44</v>
      </c>
      <c r="C55" s="64"/>
      <c r="D55" s="65">
        <v>44</v>
      </c>
      <c r="E55" s="68"/>
      <c r="F55" s="47"/>
      <c r="G55" s="10"/>
      <c r="H55" s="87">
        <f t="shared" si="7"/>
        <v>0</v>
      </c>
      <c r="I55" s="30"/>
      <c r="J55" s="88">
        <f t="shared" si="8"/>
        <v>0</v>
      </c>
      <c r="K55" s="89">
        <f t="shared" si="9"/>
        <v>1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0"/>
      <c r="W55" s="70"/>
      <c r="X55" s="70"/>
      <c r="Y55" s="70"/>
      <c r="Z55" s="70"/>
      <c r="AA55" s="70"/>
      <c r="AB55" s="70"/>
      <c r="AC55" s="70"/>
      <c r="AD55" s="117"/>
      <c r="AE55" s="71"/>
      <c r="AF55" s="43"/>
      <c r="AG55" s="88">
        <f t="shared" si="10"/>
        <v>0</v>
      </c>
      <c r="AH55" s="89">
        <f t="shared" si="11"/>
        <v>1</v>
      </c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0"/>
      <c r="AU55" s="70"/>
      <c r="AV55" s="70"/>
      <c r="AW55" s="70"/>
      <c r="AX55" s="70"/>
      <c r="AY55" s="70"/>
      <c r="AZ55" s="70"/>
      <c r="BA55" s="70"/>
      <c r="BB55" s="71"/>
      <c r="BC55" s="43"/>
      <c r="BD55" s="88">
        <f t="shared" si="12"/>
        <v>0</v>
      </c>
      <c r="BE55" s="89">
        <f t="shared" si="13"/>
        <v>1</v>
      </c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0"/>
      <c r="BR55" s="70"/>
      <c r="BS55" s="70"/>
      <c r="BT55" s="70"/>
      <c r="BU55" s="70"/>
      <c r="BV55" s="70"/>
      <c r="BW55" s="70"/>
      <c r="BX55" s="70"/>
      <c r="BY55" s="71"/>
      <c r="BZ55" s="40"/>
    </row>
    <row r="56" spans="1:78" ht="37.5" customHeight="1">
      <c r="A56" s="40"/>
      <c r="B56" s="66">
        <v>45</v>
      </c>
      <c r="C56" s="64"/>
      <c r="D56" s="65">
        <v>45</v>
      </c>
      <c r="E56" s="68"/>
      <c r="F56" s="47"/>
      <c r="G56" s="10"/>
      <c r="H56" s="87">
        <f t="shared" si="7"/>
        <v>0</v>
      </c>
      <c r="I56" s="30"/>
      <c r="J56" s="88">
        <f t="shared" si="8"/>
        <v>0</v>
      </c>
      <c r="K56" s="89">
        <f t="shared" si="9"/>
        <v>1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0"/>
      <c r="W56" s="70"/>
      <c r="X56" s="70"/>
      <c r="Y56" s="70"/>
      <c r="Z56" s="70"/>
      <c r="AA56" s="70"/>
      <c r="AB56" s="70"/>
      <c r="AC56" s="70"/>
      <c r="AD56" s="117"/>
      <c r="AE56" s="71"/>
      <c r="AF56" s="43"/>
      <c r="AG56" s="88">
        <f t="shared" si="10"/>
        <v>0</v>
      </c>
      <c r="AH56" s="89">
        <f t="shared" si="11"/>
        <v>1</v>
      </c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0"/>
      <c r="AU56" s="70"/>
      <c r="AV56" s="70"/>
      <c r="AW56" s="70"/>
      <c r="AX56" s="70"/>
      <c r="AY56" s="70"/>
      <c r="AZ56" s="70"/>
      <c r="BA56" s="70"/>
      <c r="BB56" s="71"/>
      <c r="BC56" s="43"/>
      <c r="BD56" s="88">
        <f t="shared" si="12"/>
        <v>0</v>
      </c>
      <c r="BE56" s="89">
        <f t="shared" si="13"/>
        <v>1</v>
      </c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0"/>
      <c r="BR56" s="70"/>
      <c r="BS56" s="70"/>
      <c r="BT56" s="70"/>
      <c r="BU56" s="70"/>
      <c r="BV56" s="70"/>
      <c r="BW56" s="70"/>
      <c r="BX56" s="70"/>
      <c r="BY56" s="71"/>
      <c r="BZ56" s="40"/>
    </row>
    <row r="57" spans="1:78" ht="37.5" customHeight="1">
      <c r="A57" s="40"/>
      <c r="B57" s="66">
        <v>46</v>
      </c>
      <c r="C57" s="64"/>
      <c r="D57" s="65">
        <v>46</v>
      </c>
      <c r="E57" s="68"/>
      <c r="F57" s="47"/>
      <c r="G57" s="10"/>
      <c r="H57" s="87">
        <f t="shared" si="7"/>
        <v>0</v>
      </c>
      <c r="I57" s="30"/>
      <c r="J57" s="88">
        <f t="shared" si="8"/>
        <v>0</v>
      </c>
      <c r="K57" s="89">
        <f t="shared" si="9"/>
        <v>1</v>
      </c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0"/>
      <c r="W57" s="70"/>
      <c r="X57" s="70"/>
      <c r="Y57" s="70"/>
      <c r="Z57" s="70"/>
      <c r="AA57" s="70"/>
      <c r="AB57" s="70"/>
      <c r="AC57" s="70"/>
      <c r="AD57" s="117"/>
      <c r="AE57" s="71"/>
      <c r="AF57" s="43"/>
      <c r="AG57" s="88">
        <f t="shared" si="10"/>
        <v>0</v>
      </c>
      <c r="AH57" s="89">
        <f t="shared" si="11"/>
        <v>1</v>
      </c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0"/>
      <c r="AU57" s="70"/>
      <c r="AV57" s="70"/>
      <c r="AW57" s="70"/>
      <c r="AX57" s="70"/>
      <c r="AY57" s="70"/>
      <c r="AZ57" s="70"/>
      <c r="BA57" s="70"/>
      <c r="BB57" s="71"/>
      <c r="BC57" s="43"/>
      <c r="BD57" s="88">
        <f t="shared" si="12"/>
        <v>0</v>
      </c>
      <c r="BE57" s="89">
        <f t="shared" si="13"/>
        <v>1</v>
      </c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0"/>
      <c r="BR57" s="70"/>
      <c r="BS57" s="70"/>
      <c r="BT57" s="70"/>
      <c r="BU57" s="70"/>
      <c r="BV57" s="70"/>
      <c r="BW57" s="70"/>
      <c r="BX57" s="70"/>
      <c r="BY57" s="71"/>
      <c r="BZ57" s="40"/>
    </row>
    <row r="58" spans="1:78" ht="37.5" customHeight="1">
      <c r="A58" s="40"/>
      <c r="B58" s="66">
        <v>47</v>
      </c>
      <c r="C58" s="64"/>
      <c r="D58" s="65">
        <v>47</v>
      </c>
      <c r="E58" s="68"/>
      <c r="F58" s="47"/>
      <c r="G58" s="10"/>
      <c r="H58" s="87">
        <f t="shared" si="7"/>
        <v>0</v>
      </c>
      <c r="I58" s="30"/>
      <c r="J58" s="88">
        <f t="shared" si="8"/>
        <v>0</v>
      </c>
      <c r="K58" s="89">
        <f t="shared" si="9"/>
        <v>1</v>
      </c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0"/>
      <c r="W58" s="70"/>
      <c r="X58" s="70"/>
      <c r="Y58" s="70"/>
      <c r="Z58" s="70"/>
      <c r="AA58" s="70"/>
      <c r="AB58" s="70"/>
      <c r="AC58" s="70"/>
      <c r="AD58" s="117"/>
      <c r="AE58" s="71"/>
      <c r="AF58" s="43"/>
      <c r="AG58" s="88">
        <f t="shared" si="10"/>
        <v>0</v>
      </c>
      <c r="AH58" s="89">
        <f t="shared" si="11"/>
        <v>1</v>
      </c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0"/>
      <c r="AU58" s="70"/>
      <c r="AV58" s="70"/>
      <c r="AW58" s="70"/>
      <c r="AX58" s="70"/>
      <c r="AY58" s="70"/>
      <c r="AZ58" s="70"/>
      <c r="BA58" s="70"/>
      <c r="BB58" s="71"/>
      <c r="BC58" s="43"/>
      <c r="BD58" s="88">
        <f t="shared" si="12"/>
        <v>0</v>
      </c>
      <c r="BE58" s="89">
        <f t="shared" si="13"/>
        <v>1</v>
      </c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0"/>
      <c r="BR58" s="70"/>
      <c r="BS58" s="70"/>
      <c r="BT58" s="70"/>
      <c r="BU58" s="70"/>
      <c r="BV58" s="70"/>
      <c r="BW58" s="70"/>
      <c r="BX58" s="70"/>
      <c r="BY58" s="71"/>
      <c r="BZ58" s="40"/>
    </row>
    <row r="59" spans="1:78" ht="37.5" customHeight="1">
      <c r="A59" s="40"/>
      <c r="B59" s="66">
        <v>48</v>
      </c>
      <c r="C59" s="64"/>
      <c r="D59" s="65">
        <v>48</v>
      </c>
      <c r="E59" s="68"/>
      <c r="F59" s="47"/>
      <c r="G59" s="10"/>
      <c r="H59" s="87">
        <f t="shared" si="7"/>
        <v>0</v>
      </c>
      <c r="I59" s="30"/>
      <c r="J59" s="88">
        <f t="shared" si="8"/>
        <v>0</v>
      </c>
      <c r="K59" s="89">
        <f t="shared" si="9"/>
        <v>1</v>
      </c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0"/>
      <c r="W59" s="70"/>
      <c r="X59" s="70"/>
      <c r="Y59" s="70"/>
      <c r="Z59" s="70"/>
      <c r="AA59" s="70"/>
      <c r="AB59" s="70"/>
      <c r="AC59" s="70"/>
      <c r="AD59" s="117"/>
      <c r="AE59" s="71"/>
      <c r="AF59" s="43"/>
      <c r="AG59" s="88">
        <f t="shared" si="10"/>
        <v>0</v>
      </c>
      <c r="AH59" s="89">
        <f t="shared" si="11"/>
        <v>1</v>
      </c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0"/>
      <c r="AU59" s="70"/>
      <c r="AV59" s="70"/>
      <c r="AW59" s="70"/>
      <c r="AX59" s="70"/>
      <c r="AY59" s="70"/>
      <c r="AZ59" s="70"/>
      <c r="BA59" s="70"/>
      <c r="BB59" s="71"/>
      <c r="BC59" s="43"/>
      <c r="BD59" s="88">
        <f t="shared" si="12"/>
        <v>0</v>
      </c>
      <c r="BE59" s="89">
        <f t="shared" si="13"/>
        <v>1</v>
      </c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0"/>
      <c r="BR59" s="70"/>
      <c r="BS59" s="70"/>
      <c r="BT59" s="70"/>
      <c r="BU59" s="70"/>
      <c r="BV59" s="70"/>
      <c r="BW59" s="70"/>
      <c r="BX59" s="70"/>
      <c r="BY59" s="71"/>
      <c r="BZ59" s="40"/>
    </row>
    <row r="60" spans="1:78" ht="37.5" customHeight="1">
      <c r="A60" s="40"/>
      <c r="B60" s="66">
        <v>49</v>
      </c>
      <c r="C60" s="64"/>
      <c r="D60" s="65">
        <v>49</v>
      </c>
      <c r="E60" s="68"/>
      <c r="F60" s="47"/>
      <c r="G60" s="10"/>
      <c r="H60" s="87">
        <f t="shared" si="7"/>
        <v>0</v>
      </c>
      <c r="I60" s="30"/>
      <c r="J60" s="88">
        <f t="shared" si="8"/>
        <v>0</v>
      </c>
      <c r="K60" s="89">
        <f t="shared" si="9"/>
        <v>1</v>
      </c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0"/>
      <c r="W60" s="70"/>
      <c r="X60" s="70"/>
      <c r="Y60" s="70"/>
      <c r="Z60" s="70"/>
      <c r="AA60" s="70"/>
      <c r="AB60" s="70"/>
      <c r="AC60" s="70"/>
      <c r="AD60" s="117"/>
      <c r="AE60" s="71"/>
      <c r="AF60" s="43"/>
      <c r="AG60" s="88">
        <f t="shared" si="10"/>
        <v>0</v>
      </c>
      <c r="AH60" s="89">
        <f t="shared" si="11"/>
        <v>1</v>
      </c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0"/>
      <c r="AU60" s="70"/>
      <c r="AV60" s="70"/>
      <c r="AW60" s="70"/>
      <c r="AX60" s="70"/>
      <c r="AY60" s="70"/>
      <c r="AZ60" s="70"/>
      <c r="BA60" s="70"/>
      <c r="BB60" s="71"/>
      <c r="BC60" s="43"/>
      <c r="BD60" s="88">
        <f t="shared" si="12"/>
        <v>0</v>
      </c>
      <c r="BE60" s="89">
        <f t="shared" si="13"/>
        <v>1</v>
      </c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0"/>
      <c r="BR60" s="70"/>
      <c r="BS60" s="70"/>
      <c r="BT60" s="70"/>
      <c r="BU60" s="70"/>
      <c r="BV60" s="70"/>
      <c r="BW60" s="70"/>
      <c r="BX60" s="70"/>
      <c r="BY60" s="71"/>
      <c r="BZ60" s="40"/>
    </row>
    <row r="61" spans="1:78" ht="37.5" customHeight="1">
      <c r="A61" s="40"/>
      <c r="B61" s="66">
        <v>50</v>
      </c>
      <c r="C61" s="64"/>
      <c r="D61" s="65">
        <v>50</v>
      </c>
      <c r="E61" s="68"/>
      <c r="F61" s="47"/>
      <c r="G61" s="10"/>
      <c r="H61" s="87">
        <f t="shared" si="7"/>
        <v>0</v>
      </c>
      <c r="I61" s="30"/>
      <c r="J61" s="88">
        <f t="shared" si="8"/>
        <v>0</v>
      </c>
      <c r="K61" s="89">
        <f t="shared" si="9"/>
        <v>1</v>
      </c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0"/>
      <c r="W61" s="70"/>
      <c r="X61" s="70"/>
      <c r="Y61" s="70"/>
      <c r="Z61" s="70"/>
      <c r="AA61" s="70"/>
      <c r="AB61" s="70"/>
      <c r="AC61" s="70"/>
      <c r="AD61" s="117"/>
      <c r="AE61" s="71"/>
      <c r="AF61" s="43"/>
      <c r="AG61" s="88">
        <f t="shared" si="10"/>
        <v>0</v>
      </c>
      <c r="AH61" s="89">
        <f t="shared" si="11"/>
        <v>1</v>
      </c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0"/>
      <c r="AU61" s="70"/>
      <c r="AV61" s="70"/>
      <c r="AW61" s="70"/>
      <c r="AX61" s="70"/>
      <c r="AY61" s="70"/>
      <c r="AZ61" s="70"/>
      <c r="BA61" s="70"/>
      <c r="BB61" s="71"/>
      <c r="BC61" s="43"/>
      <c r="BD61" s="88">
        <f t="shared" si="12"/>
        <v>0</v>
      </c>
      <c r="BE61" s="89">
        <f t="shared" si="13"/>
        <v>1</v>
      </c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0"/>
      <c r="BR61" s="70"/>
      <c r="BS61" s="70"/>
      <c r="BT61" s="70"/>
      <c r="BU61" s="70"/>
      <c r="BV61" s="70"/>
      <c r="BW61" s="70"/>
      <c r="BX61" s="70"/>
      <c r="BY61" s="71"/>
      <c r="BZ61" s="40"/>
    </row>
    <row r="62" spans="1:78" ht="37.5" customHeight="1">
      <c r="A62" s="40"/>
      <c r="B62" s="66">
        <v>51</v>
      </c>
      <c r="C62" s="64"/>
      <c r="D62" s="65">
        <v>51</v>
      </c>
      <c r="E62" s="68"/>
      <c r="F62" s="47"/>
      <c r="G62" s="10"/>
      <c r="H62" s="87">
        <f t="shared" si="7"/>
        <v>0</v>
      </c>
      <c r="I62" s="30"/>
      <c r="J62" s="88">
        <f t="shared" si="8"/>
        <v>0</v>
      </c>
      <c r="K62" s="89">
        <f t="shared" si="9"/>
        <v>1</v>
      </c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0"/>
      <c r="W62" s="70"/>
      <c r="X62" s="70"/>
      <c r="Y62" s="70"/>
      <c r="Z62" s="70"/>
      <c r="AA62" s="70"/>
      <c r="AB62" s="70"/>
      <c r="AC62" s="70"/>
      <c r="AD62" s="117"/>
      <c r="AE62" s="71"/>
      <c r="AF62" s="43"/>
      <c r="AG62" s="88">
        <f t="shared" si="10"/>
        <v>0</v>
      </c>
      <c r="AH62" s="89">
        <f t="shared" si="11"/>
        <v>1</v>
      </c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0"/>
      <c r="AU62" s="70"/>
      <c r="AV62" s="70"/>
      <c r="AW62" s="70"/>
      <c r="AX62" s="70"/>
      <c r="AY62" s="70"/>
      <c r="AZ62" s="70"/>
      <c r="BA62" s="70"/>
      <c r="BB62" s="71"/>
      <c r="BC62" s="43"/>
      <c r="BD62" s="88">
        <f t="shared" si="12"/>
        <v>0</v>
      </c>
      <c r="BE62" s="89">
        <f t="shared" si="13"/>
        <v>1</v>
      </c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0"/>
      <c r="BR62" s="70"/>
      <c r="BS62" s="70"/>
      <c r="BT62" s="70"/>
      <c r="BU62" s="70"/>
      <c r="BV62" s="70"/>
      <c r="BW62" s="70"/>
      <c r="BX62" s="70"/>
      <c r="BY62" s="71"/>
      <c r="BZ62" s="40"/>
    </row>
    <row r="63" spans="1:78" ht="37.5" customHeight="1">
      <c r="A63" s="40"/>
      <c r="B63" s="66">
        <v>52</v>
      </c>
      <c r="C63" s="64"/>
      <c r="D63" s="65">
        <v>52</v>
      </c>
      <c r="E63" s="68"/>
      <c r="F63" s="47"/>
      <c r="G63" s="10"/>
      <c r="H63" s="87">
        <f t="shared" si="7"/>
        <v>0</v>
      </c>
      <c r="I63" s="30"/>
      <c r="J63" s="88">
        <f t="shared" si="8"/>
        <v>0</v>
      </c>
      <c r="K63" s="89">
        <f t="shared" si="9"/>
        <v>1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0"/>
      <c r="W63" s="70"/>
      <c r="X63" s="70"/>
      <c r="Y63" s="70"/>
      <c r="Z63" s="70"/>
      <c r="AA63" s="70"/>
      <c r="AB63" s="70"/>
      <c r="AC63" s="70"/>
      <c r="AD63" s="117"/>
      <c r="AE63" s="71"/>
      <c r="AF63" s="43"/>
      <c r="AG63" s="88">
        <f t="shared" si="10"/>
        <v>0</v>
      </c>
      <c r="AH63" s="89">
        <f t="shared" si="11"/>
        <v>1</v>
      </c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0"/>
      <c r="AU63" s="70"/>
      <c r="AV63" s="70"/>
      <c r="AW63" s="70"/>
      <c r="AX63" s="70"/>
      <c r="AY63" s="70"/>
      <c r="AZ63" s="70"/>
      <c r="BA63" s="70"/>
      <c r="BB63" s="71"/>
      <c r="BC63" s="43"/>
      <c r="BD63" s="88">
        <f t="shared" si="12"/>
        <v>0</v>
      </c>
      <c r="BE63" s="89">
        <f t="shared" si="13"/>
        <v>1</v>
      </c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0"/>
      <c r="BR63" s="70"/>
      <c r="BS63" s="70"/>
      <c r="BT63" s="70"/>
      <c r="BU63" s="70"/>
      <c r="BV63" s="70"/>
      <c r="BW63" s="70"/>
      <c r="BX63" s="70"/>
      <c r="BY63" s="71"/>
      <c r="BZ63" s="40"/>
    </row>
    <row r="64" spans="1:78" ht="37.5" customHeight="1">
      <c r="A64" s="40"/>
      <c r="B64" s="66">
        <v>53</v>
      </c>
      <c r="C64" s="64"/>
      <c r="D64" s="65">
        <v>53</v>
      </c>
      <c r="E64" s="68"/>
      <c r="F64" s="47"/>
      <c r="G64" s="10"/>
      <c r="H64" s="87">
        <f t="shared" si="7"/>
        <v>0</v>
      </c>
      <c r="I64" s="30"/>
      <c r="J64" s="88">
        <f t="shared" si="8"/>
        <v>0</v>
      </c>
      <c r="K64" s="89">
        <f t="shared" si="9"/>
        <v>1</v>
      </c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0"/>
      <c r="W64" s="70"/>
      <c r="X64" s="70"/>
      <c r="Y64" s="70"/>
      <c r="Z64" s="70"/>
      <c r="AA64" s="70"/>
      <c r="AB64" s="70"/>
      <c r="AC64" s="70"/>
      <c r="AD64" s="117"/>
      <c r="AE64" s="71"/>
      <c r="AF64" s="43"/>
      <c r="AG64" s="88">
        <f t="shared" si="10"/>
        <v>0</v>
      </c>
      <c r="AH64" s="89">
        <f t="shared" si="11"/>
        <v>1</v>
      </c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0"/>
      <c r="AU64" s="70"/>
      <c r="AV64" s="70"/>
      <c r="AW64" s="70"/>
      <c r="AX64" s="70"/>
      <c r="AY64" s="70"/>
      <c r="AZ64" s="70"/>
      <c r="BA64" s="70"/>
      <c r="BB64" s="71"/>
      <c r="BC64" s="43"/>
      <c r="BD64" s="88">
        <f t="shared" si="12"/>
        <v>0</v>
      </c>
      <c r="BE64" s="89">
        <f t="shared" si="13"/>
        <v>1</v>
      </c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0"/>
      <c r="BR64" s="70"/>
      <c r="BS64" s="70"/>
      <c r="BT64" s="70"/>
      <c r="BU64" s="70"/>
      <c r="BV64" s="70"/>
      <c r="BW64" s="70"/>
      <c r="BX64" s="70"/>
      <c r="BY64" s="71"/>
      <c r="BZ64" s="40"/>
    </row>
    <row r="65" spans="1:78" ht="37.5" customHeight="1">
      <c r="A65" s="40"/>
      <c r="B65" s="66">
        <v>54</v>
      </c>
      <c r="C65" s="64"/>
      <c r="D65" s="65">
        <v>54</v>
      </c>
      <c r="E65" s="68"/>
      <c r="F65" s="47"/>
      <c r="G65" s="10"/>
      <c r="H65" s="87">
        <f t="shared" si="7"/>
        <v>0</v>
      </c>
      <c r="I65" s="30"/>
      <c r="J65" s="88">
        <f t="shared" si="8"/>
        <v>0</v>
      </c>
      <c r="K65" s="89">
        <f t="shared" si="9"/>
        <v>1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0"/>
      <c r="W65" s="70"/>
      <c r="X65" s="70"/>
      <c r="Y65" s="70"/>
      <c r="Z65" s="70"/>
      <c r="AA65" s="70"/>
      <c r="AB65" s="70"/>
      <c r="AC65" s="70"/>
      <c r="AD65" s="117"/>
      <c r="AE65" s="71"/>
      <c r="AF65" s="43"/>
      <c r="AG65" s="88">
        <f t="shared" si="10"/>
        <v>0</v>
      </c>
      <c r="AH65" s="89">
        <f t="shared" si="11"/>
        <v>1</v>
      </c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0"/>
      <c r="AU65" s="70"/>
      <c r="AV65" s="70"/>
      <c r="AW65" s="70"/>
      <c r="AX65" s="70"/>
      <c r="AY65" s="70"/>
      <c r="AZ65" s="70"/>
      <c r="BA65" s="70"/>
      <c r="BB65" s="71"/>
      <c r="BC65" s="43"/>
      <c r="BD65" s="88">
        <f t="shared" si="12"/>
        <v>0</v>
      </c>
      <c r="BE65" s="89">
        <f t="shared" si="13"/>
        <v>1</v>
      </c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0"/>
      <c r="BR65" s="70"/>
      <c r="BS65" s="70"/>
      <c r="BT65" s="70"/>
      <c r="BU65" s="70"/>
      <c r="BV65" s="70"/>
      <c r="BW65" s="70"/>
      <c r="BX65" s="70"/>
      <c r="BY65" s="71"/>
      <c r="BZ65" s="40"/>
    </row>
    <row r="66" spans="1:78" ht="37.5" customHeight="1">
      <c r="A66" s="40"/>
      <c r="B66" s="66">
        <v>55</v>
      </c>
      <c r="C66" s="64"/>
      <c r="D66" s="65">
        <v>55</v>
      </c>
      <c r="E66" s="68"/>
      <c r="F66" s="47"/>
      <c r="G66" s="10"/>
      <c r="H66" s="87">
        <f t="shared" si="7"/>
        <v>0</v>
      </c>
      <c r="I66" s="30"/>
      <c r="J66" s="88">
        <f t="shared" si="8"/>
        <v>0</v>
      </c>
      <c r="K66" s="89">
        <f t="shared" si="9"/>
        <v>1</v>
      </c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0"/>
      <c r="W66" s="70"/>
      <c r="X66" s="70"/>
      <c r="Y66" s="70"/>
      <c r="Z66" s="70"/>
      <c r="AA66" s="70"/>
      <c r="AB66" s="70"/>
      <c r="AC66" s="70"/>
      <c r="AD66" s="117"/>
      <c r="AE66" s="71"/>
      <c r="AF66" s="43"/>
      <c r="AG66" s="88">
        <f t="shared" si="10"/>
        <v>0</v>
      </c>
      <c r="AH66" s="89">
        <f t="shared" si="11"/>
        <v>1</v>
      </c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0"/>
      <c r="AU66" s="70"/>
      <c r="AV66" s="70"/>
      <c r="AW66" s="70"/>
      <c r="AX66" s="70"/>
      <c r="AY66" s="70"/>
      <c r="AZ66" s="70"/>
      <c r="BA66" s="70"/>
      <c r="BB66" s="71"/>
      <c r="BC66" s="43"/>
      <c r="BD66" s="88">
        <f t="shared" si="12"/>
        <v>0</v>
      </c>
      <c r="BE66" s="89">
        <f t="shared" si="13"/>
        <v>1</v>
      </c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0"/>
      <c r="BR66" s="70"/>
      <c r="BS66" s="70"/>
      <c r="BT66" s="70"/>
      <c r="BU66" s="70"/>
      <c r="BV66" s="70"/>
      <c r="BW66" s="70"/>
      <c r="BX66" s="70"/>
      <c r="BY66" s="71"/>
      <c r="BZ66" s="40"/>
    </row>
    <row r="67" spans="1:78" ht="37.5" customHeight="1">
      <c r="A67" s="40"/>
      <c r="B67" s="66">
        <v>56</v>
      </c>
      <c r="C67" s="64"/>
      <c r="D67" s="65">
        <v>56</v>
      </c>
      <c r="E67" s="68"/>
      <c r="F67" s="47"/>
      <c r="G67" s="10"/>
      <c r="H67" s="87">
        <f t="shared" si="7"/>
        <v>0</v>
      </c>
      <c r="I67" s="30"/>
      <c r="J67" s="88">
        <f t="shared" si="8"/>
        <v>0</v>
      </c>
      <c r="K67" s="89">
        <f t="shared" si="9"/>
        <v>1</v>
      </c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0"/>
      <c r="W67" s="70"/>
      <c r="X67" s="70"/>
      <c r="Y67" s="70"/>
      <c r="Z67" s="70"/>
      <c r="AA67" s="70"/>
      <c r="AB67" s="70"/>
      <c r="AC67" s="70"/>
      <c r="AD67" s="117"/>
      <c r="AE67" s="71"/>
      <c r="AF67" s="43"/>
      <c r="AG67" s="88">
        <f t="shared" si="10"/>
        <v>0</v>
      </c>
      <c r="AH67" s="89">
        <f t="shared" si="11"/>
        <v>1</v>
      </c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0"/>
      <c r="AU67" s="70"/>
      <c r="AV67" s="70"/>
      <c r="AW67" s="70"/>
      <c r="AX67" s="70"/>
      <c r="AY67" s="70"/>
      <c r="AZ67" s="70"/>
      <c r="BA67" s="70"/>
      <c r="BB67" s="71"/>
      <c r="BC67" s="43"/>
      <c r="BD67" s="88">
        <f t="shared" si="12"/>
        <v>0</v>
      </c>
      <c r="BE67" s="89">
        <f t="shared" si="13"/>
        <v>1</v>
      </c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0"/>
      <c r="BR67" s="70"/>
      <c r="BS67" s="70"/>
      <c r="BT67" s="70"/>
      <c r="BU67" s="70"/>
      <c r="BV67" s="70"/>
      <c r="BW67" s="70"/>
      <c r="BX67" s="70"/>
      <c r="BY67" s="71"/>
      <c r="BZ67" s="40"/>
    </row>
    <row r="68" spans="1:78" ht="37.5" customHeight="1">
      <c r="A68" s="40"/>
      <c r="B68" s="66">
        <v>57</v>
      </c>
      <c r="C68" s="64"/>
      <c r="D68" s="65">
        <v>57</v>
      </c>
      <c r="E68" s="68"/>
      <c r="F68" s="47"/>
      <c r="G68" s="10"/>
      <c r="H68" s="87">
        <f t="shared" si="7"/>
        <v>0</v>
      </c>
      <c r="I68" s="30"/>
      <c r="J68" s="88">
        <f t="shared" si="8"/>
        <v>0</v>
      </c>
      <c r="K68" s="89">
        <f t="shared" si="9"/>
        <v>1</v>
      </c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0"/>
      <c r="W68" s="70"/>
      <c r="X68" s="70"/>
      <c r="Y68" s="70"/>
      <c r="Z68" s="70"/>
      <c r="AA68" s="70"/>
      <c r="AB68" s="70"/>
      <c r="AC68" s="70"/>
      <c r="AD68" s="117"/>
      <c r="AE68" s="71"/>
      <c r="AF68" s="43"/>
      <c r="AG68" s="88">
        <f t="shared" si="10"/>
        <v>0</v>
      </c>
      <c r="AH68" s="89">
        <f t="shared" si="11"/>
        <v>1</v>
      </c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0"/>
      <c r="AU68" s="70"/>
      <c r="AV68" s="70"/>
      <c r="AW68" s="70"/>
      <c r="AX68" s="70"/>
      <c r="AY68" s="70"/>
      <c r="AZ68" s="70"/>
      <c r="BA68" s="70"/>
      <c r="BB68" s="71"/>
      <c r="BC68" s="43"/>
      <c r="BD68" s="88">
        <f t="shared" si="12"/>
        <v>0</v>
      </c>
      <c r="BE68" s="89">
        <f t="shared" si="13"/>
        <v>1</v>
      </c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0"/>
      <c r="BR68" s="70"/>
      <c r="BS68" s="70"/>
      <c r="BT68" s="70"/>
      <c r="BU68" s="70"/>
      <c r="BV68" s="70"/>
      <c r="BW68" s="70"/>
      <c r="BX68" s="70"/>
      <c r="BY68" s="71"/>
      <c r="BZ68" s="40"/>
    </row>
    <row r="69" spans="1:78" ht="37.5" customHeight="1">
      <c r="A69" s="40"/>
      <c r="B69" s="66">
        <v>58</v>
      </c>
      <c r="C69" s="64"/>
      <c r="D69" s="65">
        <v>58</v>
      </c>
      <c r="E69" s="68"/>
      <c r="F69" s="47"/>
      <c r="G69" s="10"/>
      <c r="H69" s="87">
        <f t="shared" si="7"/>
        <v>0</v>
      </c>
      <c r="I69" s="30"/>
      <c r="J69" s="88">
        <f t="shared" si="8"/>
        <v>0</v>
      </c>
      <c r="K69" s="89">
        <f t="shared" si="9"/>
        <v>1</v>
      </c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0"/>
      <c r="W69" s="70"/>
      <c r="X69" s="70"/>
      <c r="Y69" s="70"/>
      <c r="Z69" s="70"/>
      <c r="AA69" s="70"/>
      <c r="AB69" s="70"/>
      <c r="AC69" s="70"/>
      <c r="AD69" s="117"/>
      <c r="AE69" s="71"/>
      <c r="AF69" s="43"/>
      <c r="AG69" s="88">
        <f t="shared" si="10"/>
        <v>0</v>
      </c>
      <c r="AH69" s="89">
        <f t="shared" si="11"/>
        <v>1</v>
      </c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0"/>
      <c r="AU69" s="70"/>
      <c r="AV69" s="70"/>
      <c r="AW69" s="70"/>
      <c r="AX69" s="70"/>
      <c r="AY69" s="70"/>
      <c r="AZ69" s="70"/>
      <c r="BA69" s="70"/>
      <c r="BB69" s="71"/>
      <c r="BC69" s="43"/>
      <c r="BD69" s="88">
        <f t="shared" si="12"/>
        <v>0</v>
      </c>
      <c r="BE69" s="89">
        <f t="shared" si="13"/>
        <v>1</v>
      </c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0"/>
      <c r="BR69" s="70"/>
      <c r="BS69" s="70"/>
      <c r="BT69" s="70"/>
      <c r="BU69" s="70"/>
      <c r="BV69" s="70"/>
      <c r="BW69" s="70"/>
      <c r="BX69" s="70"/>
      <c r="BY69" s="71"/>
      <c r="BZ69" s="40"/>
    </row>
    <row r="70" spans="1:78" ht="37.5" customHeight="1">
      <c r="A70" s="40"/>
      <c r="B70" s="66">
        <v>59</v>
      </c>
      <c r="C70" s="64"/>
      <c r="D70" s="65">
        <v>59</v>
      </c>
      <c r="E70" s="68"/>
      <c r="F70" s="47"/>
      <c r="G70" s="10"/>
      <c r="H70" s="87">
        <f t="shared" si="7"/>
        <v>0</v>
      </c>
      <c r="I70" s="30"/>
      <c r="J70" s="88">
        <f t="shared" si="8"/>
        <v>0</v>
      </c>
      <c r="K70" s="89">
        <f t="shared" si="9"/>
        <v>1</v>
      </c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0"/>
      <c r="W70" s="70"/>
      <c r="X70" s="70"/>
      <c r="Y70" s="70"/>
      <c r="Z70" s="70"/>
      <c r="AA70" s="70"/>
      <c r="AB70" s="70"/>
      <c r="AC70" s="70"/>
      <c r="AD70" s="117"/>
      <c r="AE70" s="71"/>
      <c r="AF70" s="43"/>
      <c r="AG70" s="88">
        <f t="shared" si="10"/>
        <v>0</v>
      </c>
      <c r="AH70" s="89">
        <f t="shared" si="11"/>
        <v>1</v>
      </c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0"/>
      <c r="AU70" s="70"/>
      <c r="AV70" s="70"/>
      <c r="AW70" s="70"/>
      <c r="AX70" s="70"/>
      <c r="AY70" s="70"/>
      <c r="AZ70" s="70"/>
      <c r="BA70" s="70"/>
      <c r="BB70" s="71"/>
      <c r="BC70" s="43"/>
      <c r="BD70" s="88">
        <f t="shared" si="12"/>
        <v>0</v>
      </c>
      <c r="BE70" s="89">
        <f t="shared" si="13"/>
        <v>1</v>
      </c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0"/>
      <c r="BR70" s="70"/>
      <c r="BS70" s="70"/>
      <c r="BT70" s="70"/>
      <c r="BU70" s="70"/>
      <c r="BV70" s="70"/>
      <c r="BW70" s="70"/>
      <c r="BX70" s="70"/>
      <c r="BY70" s="71"/>
      <c r="BZ70" s="40"/>
    </row>
    <row r="71" spans="1:78" ht="37.5" customHeight="1">
      <c r="A71" s="40"/>
      <c r="B71" s="66">
        <v>60</v>
      </c>
      <c r="C71" s="64"/>
      <c r="D71" s="65">
        <v>60</v>
      </c>
      <c r="E71" s="68"/>
      <c r="F71" s="47"/>
      <c r="G71" s="10"/>
      <c r="H71" s="87">
        <f t="shared" si="7"/>
        <v>0</v>
      </c>
      <c r="I71" s="30"/>
      <c r="J71" s="88">
        <f t="shared" si="8"/>
        <v>0</v>
      </c>
      <c r="K71" s="89">
        <f t="shared" si="9"/>
        <v>1</v>
      </c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0"/>
      <c r="W71" s="70"/>
      <c r="X71" s="70"/>
      <c r="Y71" s="70"/>
      <c r="Z71" s="70"/>
      <c r="AA71" s="70"/>
      <c r="AB71" s="70"/>
      <c r="AC71" s="70"/>
      <c r="AD71" s="117"/>
      <c r="AE71" s="71"/>
      <c r="AF71" s="43"/>
      <c r="AG71" s="88">
        <f t="shared" si="10"/>
        <v>0</v>
      </c>
      <c r="AH71" s="89">
        <f t="shared" si="11"/>
        <v>1</v>
      </c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0"/>
      <c r="AU71" s="70"/>
      <c r="AV71" s="70"/>
      <c r="AW71" s="70"/>
      <c r="AX71" s="70"/>
      <c r="AY71" s="70"/>
      <c r="AZ71" s="70"/>
      <c r="BA71" s="70"/>
      <c r="BB71" s="71"/>
      <c r="BC71" s="43"/>
      <c r="BD71" s="88">
        <f t="shared" si="12"/>
        <v>0</v>
      </c>
      <c r="BE71" s="89">
        <f t="shared" si="13"/>
        <v>1</v>
      </c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0"/>
      <c r="BR71" s="70"/>
      <c r="BS71" s="70"/>
      <c r="BT71" s="70"/>
      <c r="BU71" s="70"/>
      <c r="BV71" s="70"/>
      <c r="BW71" s="70"/>
      <c r="BX71" s="70"/>
      <c r="BY71" s="71"/>
      <c r="BZ71" s="40"/>
    </row>
    <row r="72" spans="1:78" ht="37.5" customHeight="1">
      <c r="A72" s="40"/>
      <c r="B72" s="66">
        <v>61</v>
      </c>
      <c r="C72" s="64"/>
      <c r="D72" s="65">
        <v>61</v>
      </c>
      <c r="E72" s="68"/>
      <c r="F72" s="47"/>
      <c r="G72" s="10"/>
      <c r="H72" s="87">
        <f t="shared" si="7"/>
        <v>0</v>
      </c>
      <c r="I72" s="30"/>
      <c r="J72" s="88">
        <f t="shared" si="8"/>
        <v>0</v>
      </c>
      <c r="K72" s="89">
        <f t="shared" si="9"/>
        <v>1</v>
      </c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0"/>
      <c r="W72" s="70"/>
      <c r="X72" s="70"/>
      <c r="Y72" s="70"/>
      <c r="Z72" s="70"/>
      <c r="AA72" s="70"/>
      <c r="AB72" s="70"/>
      <c r="AC72" s="70"/>
      <c r="AD72" s="117"/>
      <c r="AE72" s="71"/>
      <c r="AF72" s="43"/>
      <c r="AG72" s="88">
        <f t="shared" si="10"/>
        <v>0</v>
      </c>
      <c r="AH72" s="89">
        <f t="shared" si="11"/>
        <v>1</v>
      </c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0"/>
      <c r="AU72" s="70"/>
      <c r="AV72" s="70"/>
      <c r="AW72" s="70"/>
      <c r="AX72" s="70"/>
      <c r="AY72" s="70"/>
      <c r="AZ72" s="70"/>
      <c r="BA72" s="70"/>
      <c r="BB72" s="71"/>
      <c r="BC72" s="43"/>
      <c r="BD72" s="88">
        <f t="shared" si="12"/>
        <v>0</v>
      </c>
      <c r="BE72" s="89">
        <f t="shared" si="13"/>
        <v>1</v>
      </c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0"/>
      <c r="BR72" s="70"/>
      <c r="BS72" s="70"/>
      <c r="BT72" s="70"/>
      <c r="BU72" s="70"/>
      <c r="BV72" s="70"/>
      <c r="BW72" s="70"/>
      <c r="BX72" s="70"/>
      <c r="BY72" s="71"/>
      <c r="BZ72" s="40"/>
    </row>
    <row r="73" spans="1:78" ht="37.5" customHeight="1">
      <c r="A73" s="40"/>
      <c r="B73" s="66">
        <v>62</v>
      </c>
      <c r="C73" s="64"/>
      <c r="D73" s="65">
        <v>62</v>
      </c>
      <c r="E73" s="68"/>
      <c r="F73" s="47"/>
      <c r="G73" s="10"/>
      <c r="H73" s="87">
        <f t="shared" si="7"/>
        <v>0</v>
      </c>
      <c r="I73" s="30"/>
      <c r="J73" s="88">
        <f t="shared" si="8"/>
        <v>0</v>
      </c>
      <c r="K73" s="89">
        <f t="shared" si="9"/>
        <v>1</v>
      </c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0"/>
      <c r="W73" s="70"/>
      <c r="X73" s="70"/>
      <c r="Y73" s="70"/>
      <c r="Z73" s="70"/>
      <c r="AA73" s="70"/>
      <c r="AB73" s="70"/>
      <c r="AC73" s="70"/>
      <c r="AD73" s="117"/>
      <c r="AE73" s="71"/>
      <c r="AF73" s="43"/>
      <c r="AG73" s="88">
        <f t="shared" si="10"/>
        <v>0</v>
      </c>
      <c r="AH73" s="89">
        <f t="shared" si="11"/>
        <v>1</v>
      </c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0"/>
      <c r="AU73" s="70"/>
      <c r="AV73" s="70"/>
      <c r="AW73" s="70"/>
      <c r="AX73" s="70"/>
      <c r="AY73" s="70"/>
      <c r="AZ73" s="70"/>
      <c r="BA73" s="70"/>
      <c r="BB73" s="71"/>
      <c r="BC73" s="43"/>
      <c r="BD73" s="88">
        <f t="shared" si="12"/>
        <v>0</v>
      </c>
      <c r="BE73" s="89">
        <f t="shared" si="13"/>
        <v>1</v>
      </c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0"/>
      <c r="BR73" s="70"/>
      <c r="BS73" s="70"/>
      <c r="BT73" s="70"/>
      <c r="BU73" s="70"/>
      <c r="BV73" s="70"/>
      <c r="BW73" s="70"/>
      <c r="BX73" s="70"/>
      <c r="BY73" s="71"/>
      <c r="BZ73" s="40"/>
    </row>
    <row r="74" spans="1:78" ht="37.5" customHeight="1">
      <c r="A74" s="40"/>
      <c r="B74" s="66">
        <v>63</v>
      </c>
      <c r="C74" s="64"/>
      <c r="D74" s="65">
        <v>63</v>
      </c>
      <c r="E74" s="68"/>
      <c r="F74" s="47"/>
      <c r="G74" s="10"/>
      <c r="H74" s="87">
        <f t="shared" si="7"/>
        <v>0</v>
      </c>
      <c r="I74" s="30"/>
      <c r="J74" s="88">
        <f t="shared" si="8"/>
        <v>0</v>
      </c>
      <c r="K74" s="89">
        <f t="shared" si="9"/>
        <v>1</v>
      </c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0"/>
      <c r="W74" s="70"/>
      <c r="X74" s="70"/>
      <c r="Y74" s="70"/>
      <c r="Z74" s="70"/>
      <c r="AA74" s="70"/>
      <c r="AB74" s="70"/>
      <c r="AC74" s="70"/>
      <c r="AD74" s="117"/>
      <c r="AE74" s="71"/>
      <c r="AF74" s="43"/>
      <c r="AG74" s="88">
        <f t="shared" si="10"/>
        <v>0</v>
      </c>
      <c r="AH74" s="89">
        <f t="shared" si="11"/>
        <v>1</v>
      </c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0"/>
      <c r="AU74" s="70"/>
      <c r="AV74" s="70"/>
      <c r="AW74" s="70"/>
      <c r="AX74" s="70"/>
      <c r="AY74" s="70"/>
      <c r="AZ74" s="70"/>
      <c r="BA74" s="70"/>
      <c r="BB74" s="71"/>
      <c r="BC74" s="43"/>
      <c r="BD74" s="88">
        <f t="shared" si="12"/>
        <v>0</v>
      </c>
      <c r="BE74" s="89">
        <f t="shared" si="13"/>
        <v>1</v>
      </c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0"/>
      <c r="BR74" s="70"/>
      <c r="BS74" s="70"/>
      <c r="BT74" s="70"/>
      <c r="BU74" s="70"/>
      <c r="BV74" s="70"/>
      <c r="BW74" s="70"/>
      <c r="BX74" s="70"/>
      <c r="BY74" s="71"/>
      <c r="BZ74" s="40"/>
    </row>
    <row r="75" spans="1:78" ht="37.5" customHeight="1">
      <c r="A75" s="40"/>
      <c r="B75" s="66">
        <v>64</v>
      </c>
      <c r="C75" s="64"/>
      <c r="D75" s="65">
        <v>64</v>
      </c>
      <c r="E75" s="68"/>
      <c r="F75" s="47"/>
      <c r="G75" s="10"/>
      <c r="H75" s="87">
        <f t="shared" si="7"/>
        <v>0</v>
      </c>
      <c r="I75" s="30"/>
      <c r="J75" s="88">
        <f t="shared" si="8"/>
        <v>0</v>
      </c>
      <c r="K75" s="89">
        <f t="shared" si="9"/>
        <v>1</v>
      </c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0"/>
      <c r="W75" s="70"/>
      <c r="X75" s="70"/>
      <c r="Y75" s="70"/>
      <c r="Z75" s="70"/>
      <c r="AA75" s="70"/>
      <c r="AB75" s="70"/>
      <c r="AC75" s="70"/>
      <c r="AD75" s="117"/>
      <c r="AE75" s="71"/>
      <c r="AF75" s="43"/>
      <c r="AG75" s="88">
        <f t="shared" si="10"/>
        <v>0</v>
      </c>
      <c r="AH75" s="89">
        <f t="shared" si="11"/>
        <v>1</v>
      </c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0"/>
      <c r="AU75" s="70"/>
      <c r="AV75" s="70"/>
      <c r="AW75" s="70"/>
      <c r="AX75" s="70"/>
      <c r="AY75" s="70"/>
      <c r="AZ75" s="70"/>
      <c r="BA75" s="70"/>
      <c r="BB75" s="71"/>
      <c r="BC75" s="43"/>
      <c r="BD75" s="88">
        <f t="shared" si="12"/>
        <v>0</v>
      </c>
      <c r="BE75" s="89">
        <f t="shared" si="13"/>
        <v>1</v>
      </c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0"/>
      <c r="BR75" s="70"/>
      <c r="BS75" s="70"/>
      <c r="BT75" s="70"/>
      <c r="BU75" s="70"/>
      <c r="BV75" s="70"/>
      <c r="BW75" s="70"/>
      <c r="BX75" s="70"/>
      <c r="BY75" s="71"/>
      <c r="BZ75" s="40"/>
    </row>
    <row r="76" spans="1:78" ht="37.5" customHeight="1">
      <c r="A76" s="40"/>
      <c r="B76" s="66">
        <v>65</v>
      </c>
      <c r="C76" s="64"/>
      <c r="D76" s="65">
        <v>65</v>
      </c>
      <c r="E76" s="68"/>
      <c r="F76" s="47"/>
      <c r="G76" s="10"/>
      <c r="H76" s="87">
        <f aca="true" t="shared" si="14" ref="H76:H111">SUM(J76,AG76,BD76)</f>
        <v>0</v>
      </c>
      <c r="I76" s="30"/>
      <c r="J76" s="88">
        <f aca="true" t="shared" si="15" ref="J76:J111">SUM(L76:AE76)</f>
        <v>0</v>
      </c>
      <c r="K76" s="89">
        <f aca="true" t="shared" si="16" ref="K76:K111">RANK($J76,$J$12:$J$111)</f>
        <v>1</v>
      </c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0"/>
      <c r="W76" s="70"/>
      <c r="X76" s="70"/>
      <c r="Y76" s="70"/>
      <c r="Z76" s="70"/>
      <c r="AA76" s="70"/>
      <c r="AB76" s="70"/>
      <c r="AC76" s="70"/>
      <c r="AD76" s="117"/>
      <c r="AE76" s="71"/>
      <c r="AF76" s="43"/>
      <c r="AG76" s="88">
        <f aca="true" t="shared" si="17" ref="AG76:AG111">SUM(AI76:BB76)</f>
        <v>0</v>
      </c>
      <c r="AH76" s="89">
        <f aca="true" t="shared" si="18" ref="AH76:AH111">RANK($AG76,$AG$12:$AG$111)</f>
        <v>1</v>
      </c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0"/>
      <c r="AU76" s="70"/>
      <c r="AV76" s="70"/>
      <c r="AW76" s="70"/>
      <c r="AX76" s="70"/>
      <c r="AY76" s="70"/>
      <c r="AZ76" s="70"/>
      <c r="BA76" s="70"/>
      <c r="BB76" s="71"/>
      <c r="BC76" s="43"/>
      <c r="BD76" s="88">
        <f aca="true" t="shared" si="19" ref="BD76:BD111">SUM(BF76:BY76)</f>
        <v>0</v>
      </c>
      <c r="BE76" s="89">
        <f aca="true" t="shared" si="20" ref="BE76:BE111">RANK($BD76,$BD$12:$BD$111)</f>
        <v>1</v>
      </c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0"/>
      <c r="BR76" s="70"/>
      <c r="BS76" s="70"/>
      <c r="BT76" s="70"/>
      <c r="BU76" s="70"/>
      <c r="BV76" s="70"/>
      <c r="BW76" s="70"/>
      <c r="BX76" s="70"/>
      <c r="BY76" s="71"/>
      <c r="BZ76" s="40"/>
    </row>
    <row r="77" spans="1:78" ht="37.5" customHeight="1">
      <c r="A77" s="40"/>
      <c r="B77" s="66">
        <v>66</v>
      </c>
      <c r="C77" s="64"/>
      <c r="D77" s="65">
        <v>66</v>
      </c>
      <c r="E77" s="68"/>
      <c r="F77" s="47"/>
      <c r="G77" s="10"/>
      <c r="H77" s="87">
        <f t="shared" si="14"/>
        <v>0</v>
      </c>
      <c r="I77" s="30"/>
      <c r="J77" s="88">
        <f t="shared" si="15"/>
        <v>0</v>
      </c>
      <c r="K77" s="89">
        <f t="shared" si="16"/>
        <v>1</v>
      </c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0"/>
      <c r="W77" s="70"/>
      <c r="X77" s="70"/>
      <c r="Y77" s="70"/>
      <c r="Z77" s="70"/>
      <c r="AA77" s="70"/>
      <c r="AB77" s="70"/>
      <c r="AC77" s="70"/>
      <c r="AD77" s="117"/>
      <c r="AE77" s="71"/>
      <c r="AF77" s="43"/>
      <c r="AG77" s="88">
        <f t="shared" si="17"/>
        <v>0</v>
      </c>
      <c r="AH77" s="89">
        <f t="shared" si="18"/>
        <v>1</v>
      </c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0"/>
      <c r="AU77" s="70"/>
      <c r="AV77" s="70"/>
      <c r="AW77" s="70"/>
      <c r="AX77" s="70"/>
      <c r="AY77" s="70"/>
      <c r="AZ77" s="70"/>
      <c r="BA77" s="70"/>
      <c r="BB77" s="71"/>
      <c r="BC77" s="43"/>
      <c r="BD77" s="88">
        <f t="shared" si="19"/>
        <v>0</v>
      </c>
      <c r="BE77" s="89">
        <f t="shared" si="20"/>
        <v>1</v>
      </c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0"/>
      <c r="BR77" s="70"/>
      <c r="BS77" s="70"/>
      <c r="BT77" s="70"/>
      <c r="BU77" s="70"/>
      <c r="BV77" s="70"/>
      <c r="BW77" s="70"/>
      <c r="BX77" s="70"/>
      <c r="BY77" s="71"/>
      <c r="BZ77" s="40"/>
    </row>
    <row r="78" spans="1:78" ht="37.5" customHeight="1">
      <c r="A78" s="40"/>
      <c r="B78" s="66">
        <v>67</v>
      </c>
      <c r="C78" s="64"/>
      <c r="D78" s="65">
        <v>67</v>
      </c>
      <c r="E78" s="68"/>
      <c r="F78" s="47"/>
      <c r="G78" s="10"/>
      <c r="H78" s="87">
        <f t="shared" si="14"/>
        <v>0</v>
      </c>
      <c r="I78" s="30"/>
      <c r="J78" s="88">
        <f t="shared" si="15"/>
        <v>0</v>
      </c>
      <c r="K78" s="89">
        <f t="shared" si="16"/>
        <v>1</v>
      </c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0"/>
      <c r="W78" s="70"/>
      <c r="X78" s="70"/>
      <c r="Y78" s="70"/>
      <c r="Z78" s="70"/>
      <c r="AA78" s="70"/>
      <c r="AB78" s="70"/>
      <c r="AC78" s="70"/>
      <c r="AD78" s="117"/>
      <c r="AE78" s="71"/>
      <c r="AF78" s="43"/>
      <c r="AG78" s="88">
        <f t="shared" si="17"/>
        <v>0</v>
      </c>
      <c r="AH78" s="89">
        <f t="shared" si="18"/>
        <v>1</v>
      </c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0"/>
      <c r="AU78" s="70"/>
      <c r="AV78" s="70"/>
      <c r="AW78" s="70"/>
      <c r="AX78" s="70"/>
      <c r="AY78" s="70"/>
      <c r="AZ78" s="70"/>
      <c r="BA78" s="70"/>
      <c r="BB78" s="71"/>
      <c r="BC78" s="43"/>
      <c r="BD78" s="88">
        <f t="shared" si="19"/>
        <v>0</v>
      </c>
      <c r="BE78" s="89">
        <f t="shared" si="20"/>
        <v>1</v>
      </c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0"/>
      <c r="BR78" s="70"/>
      <c r="BS78" s="70"/>
      <c r="BT78" s="70"/>
      <c r="BU78" s="70"/>
      <c r="BV78" s="70"/>
      <c r="BW78" s="70"/>
      <c r="BX78" s="70"/>
      <c r="BY78" s="71"/>
      <c r="BZ78" s="40"/>
    </row>
    <row r="79" spans="1:78" ht="37.5" customHeight="1">
      <c r="A79" s="40"/>
      <c r="B79" s="66">
        <v>68</v>
      </c>
      <c r="C79" s="64"/>
      <c r="D79" s="65">
        <v>68</v>
      </c>
      <c r="E79" s="68"/>
      <c r="F79" s="47"/>
      <c r="G79" s="10"/>
      <c r="H79" s="87">
        <f t="shared" si="14"/>
        <v>0</v>
      </c>
      <c r="I79" s="30"/>
      <c r="J79" s="88">
        <f t="shared" si="15"/>
        <v>0</v>
      </c>
      <c r="K79" s="89">
        <f t="shared" si="16"/>
        <v>1</v>
      </c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0"/>
      <c r="W79" s="70"/>
      <c r="X79" s="70"/>
      <c r="Y79" s="70"/>
      <c r="Z79" s="70"/>
      <c r="AA79" s="70"/>
      <c r="AB79" s="70"/>
      <c r="AC79" s="70"/>
      <c r="AD79" s="117"/>
      <c r="AE79" s="71"/>
      <c r="AF79" s="43"/>
      <c r="AG79" s="88">
        <f t="shared" si="17"/>
        <v>0</v>
      </c>
      <c r="AH79" s="89">
        <f t="shared" si="18"/>
        <v>1</v>
      </c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0"/>
      <c r="AU79" s="70"/>
      <c r="AV79" s="70"/>
      <c r="AW79" s="70"/>
      <c r="AX79" s="70"/>
      <c r="AY79" s="70"/>
      <c r="AZ79" s="70"/>
      <c r="BA79" s="70"/>
      <c r="BB79" s="71"/>
      <c r="BC79" s="43"/>
      <c r="BD79" s="88">
        <f t="shared" si="19"/>
        <v>0</v>
      </c>
      <c r="BE79" s="89">
        <f t="shared" si="20"/>
        <v>1</v>
      </c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0"/>
      <c r="BR79" s="70"/>
      <c r="BS79" s="70"/>
      <c r="BT79" s="70"/>
      <c r="BU79" s="70"/>
      <c r="BV79" s="70"/>
      <c r="BW79" s="70"/>
      <c r="BX79" s="70"/>
      <c r="BY79" s="71"/>
      <c r="BZ79" s="40"/>
    </row>
    <row r="80" spans="1:78" ht="37.5" customHeight="1">
      <c r="A80" s="40"/>
      <c r="B80" s="66">
        <v>69</v>
      </c>
      <c r="C80" s="64"/>
      <c r="D80" s="65">
        <v>69</v>
      </c>
      <c r="E80" s="68"/>
      <c r="F80" s="47"/>
      <c r="G80" s="10"/>
      <c r="H80" s="87">
        <f t="shared" si="14"/>
        <v>0</v>
      </c>
      <c r="I80" s="30"/>
      <c r="J80" s="88">
        <f t="shared" si="15"/>
        <v>0</v>
      </c>
      <c r="K80" s="89">
        <f t="shared" si="16"/>
        <v>1</v>
      </c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0"/>
      <c r="W80" s="70"/>
      <c r="X80" s="70"/>
      <c r="Y80" s="70"/>
      <c r="Z80" s="70"/>
      <c r="AA80" s="70"/>
      <c r="AB80" s="70"/>
      <c r="AC80" s="70"/>
      <c r="AD80" s="117"/>
      <c r="AE80" s="71"/>
      <c r="AF80" s="43"/>
      <c r="AG80" s="88">
        <f t="shared" si="17"/>
        <v>0</v>
      </c>
      <c r="AH80" s="89">
        <f t="shared" si="18"/>
        <v>1</v>
      </c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0"/>
      <c r="AU80" s="70"/>
      <c r="AV80" s="70"/>
      <c r="AW80" s="70"/>
      <c r="AX80" s="70"/>
      <c r="AY80" s="70"/>
      <c r="AZ80" s="70"/>
      <c r="BA80" s="70"/>
      <c r="BB80" s="71"/>
      <c r="BC80" s="43"/>
      <c r="BD80" s="88">
        <f t="shared" si="19"/>
        <v>0</v>
      </c>
      <c r="BE80" s="89">
        <f t="shared" si="20"/>
        <v>1</v>
      </c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0"/>
      <c r="BR80" s="70"/>
      <c r="BS80" s="70"/>
      <c r="BT80" s="70"/>
      <c r="BU80" s="70"/>
      <c r="BV80" s="70"/>
      <c r="BW80" s="70"/>
      <c r="BX80" s="70"/>
      <c r="BY80" s="71"/>
      <c r="BZ80" s="40"/>
    </row>
    <row r="81" spans="1:78" ht="37.5" customHeight="1">
      <c r="A81" s="40"/>
      <c r="B81" s="66">
        <v>70</v>
      </c>
      <c r="C81" s="64"/>
      <c r="D81" s="65">
        <v>70</v>
      </c>
      <c r="E81" s="68"/>
      <c r="F81" s="47"/>
      <c r="G81" s="10"/>
      <c r="H81" s="87">
        <f t="shared" si="14"/>
        <v>0</v>
      </c>
      <c r="I81" s="30"/>
      <c r="J81" s="88">
        <f t="shared" si="15"/>
        <v>0</v>
      </c>
      <c r="K81" s="89">
        <f t="shared" si="16"/>
        <v>1</v>
      </c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0"/>
      <c r="W81" s="70"/>
      <c r="X81" s="70"/>
      <c r="Y81" s="70"/>
      <c r="Z81" s="70"/>
      <c r="AA81" s="70"/>
      <c r="AB81" s="70"/>
      <c r="AC81" s="70"/>
      <c r="AD81" s="117"/>
      <c r="AE81" s="71"/>
      <c r="AF81" s="43"/>
      <c r="AG81" s="88">
        <f t="shared" si="17"/>
        <v>0</v>
      </c>
      <c r="AH81" s="89">
        <f t="shared" si="18"/>
        <v>1</v>
      </c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0"/>
      <c r="AU81" s="70"/>
      <c r="AV81" s="70"/>
      <c r="AW81" s="70"/>
      <c r="AX81" s="70"/>
      <c r="AY81" s="70"/>
      <c r="AZ81" s="70"/>
      <c r="BA81" s="70"/>
      <c r="BB81" s="71"/>
      <c r="BC81" s="43"/>
      <c r="BD81" s="88">
        <f t="shared" si="19"/>
        <v>0</v>
      </c>
      <c r="BE81" s="89">
        <f t="shared" si="20"/>
        <v>1</v>
      </c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0"/>
      <c r="BR81" s="70"/>
      <c r="BS81" s="70"/>
      <c r="BT81" s="70"/>
      <c r="BU81" s="70"/>
      <c r="BV81" s="70"/>
      <c r="BW81" s="70"/>
      <c r="BX81" s="70"/>
      <c r="BY81" s="71"/>
      <c r="BZ81" s="40"/>
    </row>
    <row r="82" spans="1:78" ht="37.5" customHeight="1">
      <c r="A82" s="40"/>
      <c r="B82" s="66">
        <v>71</v>
      </c>
      <c r="C82" s="64"/>
      <c r="D82" s="65">
        <v>71</v>
      </c>
      <c r="E82" s="68"/>
      <c r="F82" s="47"/>
      <c r="G82" s="10"/>
      <c r="H82" s="87">
        <f t="shared" si="14"/>
        <v>0</v>
      </c>
      <c r="I82" s="30"/>
      <c r="J82" s="88">
        <f t="shared" si="15"/>
        <v>0</v>
      </c>
      <c r="K82" s="89">
        <f t="shared" si="16"/>
        <v>1</v>
      </c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0"/>
      <c r="W82" s="70"/>
      <c r="X82" s="70"/>
      <c r="Y82" s="70"/>
      <c r="Z82" s="70"/>
      <c r="AA82" s="70"/>
      <c r="AB82" s="70"/>
      <c r="AC82" s="70"/>
      <c r="AD82" s="117"/>
      <c r="AE82" s="71"/>
      <c r="AF82" s="43"/>
      <c r="AG82" s="88">
        <f t="shared" si="17"/>
        <v>0</v>
      </c>
      <c r="AH82" s="89">
        <f t="shared" si="18"/>
        <v>1</v>
      </c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0"/>
      <c r="AU82" s="70"/>
      <c r="AV82" s="70"/>
      <c r="AW82" s="70"/>
      <c r="AX82" s="70"/>
      <c r="AY82" s="70"/>
      <c r="AZ82" s="70"/>
      <c r="BA82" s="70"/>
      <c r="BB82" s="71"/>
      <c r="BC82" s="43"/>
      <c r="BD82" s="88">
        <f t="shared" si="19"/>
        <v>0</v>
      </c>
      <c r="BE82" s="89">
        <f t="shared" si="20"/>
        <v>1</v>
      </c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0"/>
      <c r="BR82" s="70"/>
      <c r="BS82" s="70"/>
      <c r="BT82" s="70"/>
      <c r="BU82" s="70"/>
      <c r="BV82" s="70"/>
      <c r="BW82" s="70"/>
      <c r="BX82" s="70"/>
      <c r="BY82" s="71"/>
      <c r="BZ82" s="40"/>
    </row>
    <row r="83" spans="1:78" ht="37.5" customHeight="1">
      <c r="A83" s="40"/>
      <c r="B83" s="66">
        <v>72</v>
      </c>
      <c r="C83" s="64"/>
      <c r="D83" s="65">
        <v>72</v>
      </c>
      <c r="E83" s="68"/>
      <c r="F83" s="47"/>
      <c r="G83" s="10"/>
      <c r="H83" s="87">
        <f t="shared" si="14"/>
        <v>0</v>
      </c>
      <c r="I83" s="30"/>
      <c r="J83" s="88">
        <f t="shared" si="15"/>
        <v>0</v>
      </c>
      <c r="K83" s="89">
        <f t="shared" si="16"/>
        <v>1</v>
      </c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0"/>
      <c r="W83" s="70"/>
      <c r="X83" s="70"/>
      <c r="Y83" s="70"/>
      <c r="Z83" s="70"/>
      <c r="AA83" s="70"/>
      <c r="AB83" s="70"/>
      <c r="AC83" s="70"/>
      <c r="AD83" s="117"/>
      <c r="AE83" s="71"/>
      <c r="AF83" s="43"/>
      <c r="AG83" s="88">
        <f t="shared" si="17"/>
        <v>0</v>
      </c>
      <c r="AH83" s="89">
        <f t="shared" si="18"/>
        <v>1</v>
      </c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0"/>
      <c r="AU83" s="70"/>
      <c r="AV83" s="70"/>
      <c r="AW83" s="70"/>
      <c r="AX83" s="70"/>
      <c r="AY83" s="70"/>
      <c r="AZ83" s="70"/>
      <c r="BA83" s="70"/>
      <c r="BB83" s="71"/>
      <c r="BC83" s="43"/>
      <c r="BD83" s="88">
        <f t="shared" si="19"/>
        <v>0</v>
      </c>
      <c r="BE83" s="89">
        <f t="shared" si="20"/>
        <v>1</v>
      </c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0"/>
      <c r="BR83" s="70"/>
      <c r="BS83" s="70"/>
      <c r="BT83" s="70"/>
      <c r="BU83" s="70"/>
      <c r="BV83" s="70"/>
      <c r="BW83" s="70"/>
      <c r="BX83" s="70"/>
      <c r="BY83" s="71"/>
      <c r="BZ83" s="40"/>
    </row>
    <row r="84" spans="1:78" ht="37.5" customHeight="1">
      <c r="A84" s="40"/>
      <c r="B84" s="66">
        <v>73</v>
      </c>
      <c r="C84" s="64"/>
      <c r="D84" s="65">
        <v>73</v>
      </c>
      <c r="E84" s="68"/>
      <c r="F84" s="47"/>
      <c r="G84" s="10"/>
      <c r="H84" s="87">
        <f t="shared" si="14"/>
        <v>0</v>
      </c>
      <c r="I84" s="30"/>
      <c r="J84" s="88">
        <f t="shared" si="15"/>
        <v>0</v>
      </c>
      <c r="K84" s="89">
        <f t="shared" si="16"/>
        <v>1</v>
      </c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0"/>
      <c r="W84" s="70"/>
      <c r="X84" s="70"/>
      <c r="Y84" s="70"/>
      <c r="Z84" s="70"/>
      <c r="AA84" s="70"/>
      <c r="AB84" s="70"/>
      <c r="AC84" s="70"/>
      <c r="AD84" s="117"/>
      <c r="AE84" s="71"/>
      <c r="AF84" s="43"/>
      <c r="AG84" s="88">
        <f t="shared" si="17"/>
        <v>0</v>
      </c>
      <c r="AH84" s="89">
        <f t="shared" si="18"/>
        <v>1</v>
      </c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0"/>
      <c r="AU84" s="70"/>
      <c r="AV84" s="70"/>
      <c r="AW84" s="70"/>
      <c r="AX84" s="70"/>
      <c r="AY84" s="70"/>
      <c r="AZ84" s="70"/>
      <c r="BA84" s="70"/>
      <c r="BB84" s="71"/>
      <c r="BC84" s="43"/>
      <c r="BD84" s="88">
        <f t="shared" si="19"/>
        <v>0</v>
      </c>
      <c r="BE84" s="89">
        <f t="shared" si="20"/>
        <v>1</v>
      </c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0"/>
      <c r="BR84" s="70"/>
      <c r="BS84" s="70"/>
      <c r="BT84" s="70"/>
      <c r="BU84" s="70"/>
      <c r="BV84" s="70"/>
      <c r="BW84" s="70"/>
      <c r="BX84" s="70"/>
      <c r="BY84" s="71"/>
      <c r="BZ84" s="40"/>
    </row>
    <row r="85" spans="1:78" ht="37.5" customHeight="1">
      <c r="A85" s="40"/>
      <c r="B85" s="66">
        <v>74</v>
      </c>
      <c r="C85" s="64"/>
      <c r="D85" s="65">
        <v>74</v>
      </c>
      <c r="E85" s="68"/>
      <c r="F85" s="47"/>
      <c r="G85" s="10"/>
      <c r="H85" s="87">
        <f t="shared" si="14"/>
        <v>0</v>
      </c>
      <c r="I85" s="30"/>
      <c r="J85" s="88">
        <f t="shared" si="15"/>
        <v>0</v>
      </c>
      <c r="K85" s="89">
        <f t="shared" si="16"/>
        <v>1</v>
      </c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0"/>
      <c r="W85" s="70"/>
      <c r="X85" s="70"/>
      <c r="Y85" s="70"/>
      <c r="Z85" s="70"/>
      <c r="AA85" s="70"/>
      <c r="AB85" s="70"/>
      <c r="AC85" s="70"/>
      <c r="AD85" s="117"/>
      <c r="AE85" s="71"/>
      <c r="AF85" s="43"/>
      <c r="AG85" s="88">
        <f t="shared" si="17"/>
        <v>0</v>
      </c>
      <c r="AH85" s="89">
        <f t="shared" si="18"/>
        <v>1</v>
      </c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0"/>
      <c r="AU85" s="70"/>
      <c r="AV85" s="70"/>
      <c r="AW85" s="70"/>
      <c r="AX85" s="70"/>
      <c r="AY85" s="70"/>
      <c r="AZ85" s="70"/>
      <c r="BA85" s="70"/>
      <c r="BB85" s="71"/>
      <c r="BC85" s="43"/>
      <c r="BD85" s="88">
        <f t="shared" si="19"/>
        <v>0</v>
      </c>
      <c r="BE85" s="89">
        <f t="shared" si="20"/>
        <v>1</v>
      </c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0"/>
      <c r="BR85" s="70"/>
      <c r="BS85" s="70"/>
      <c r="BT85" s="70"/>
      <c r="BU85" s="70"/>
      <c r="BV85" s="70"/>
      <c r="BW85" s="70"/>
      <c r="BX85" s="70"/>
      <c r="BY85" s="71"/>
      <c r="BZ85" s="40"/>
    </row>
    <row r="86" spans="1:78" ht="37.5" customHeight="1">
      <c r="A86" s="40"/>
      <c r="B86" s="66">
        <v>75</v>
      </c>
      <c r="C86" s="64"/>
      <c r="D86" s="65">
        <v>75</v>
      </c>
      <c r="E86" s="68"/>
      <c r="F86" s="47"/>
      <c r="G86" s="10"/>
      <c r="H86" s="87">
        <f t="shared" si="14"/>
        <v>0</v>
      </c>
      <c r="I86" s="30"/>
      <c r="J86" s="88">
        <f t="shared" si="15"/>
        <v>0</v>
      </c>
      <c r="K86" s="89">
        <f t="shared" si="16"/>
        <v>1</v>
      </c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0"/>
      <c r="W86" s="70"/>
      <c r="X86" s="70"/>
      <c r="Y86" s="70"/>
      <c r="Z86" s="70"/>
      <c r="AA86" s="70"/>
      <c r="AB86" s="70"/>
      <c r="AC86" s="70"/>
      <c r="AD86" s="117"/>
      <c r="AE86" s="71"/>
      <c r="AF86" s="43"/>
      <c r="AG86" s="88">
        <f t="shared" si="17"/>
        <v>0</v>
      </c>
      <c r="AH86" s="89">
        <f t="shared" si="18"/>
        <v>1</v>
      </c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0"/>
      <c r="AU86" s="70"/>
      <c r="AV86" s="70"/>
      <c r="AW86" s="70"/>
      <c r="AX86" s="70"/>
      <c r="AY86" s="70"/>
      <c r="AZ86" s="70"/>
      <c r="BA86" s="70"/>
      <c r="BB86" s="71"/>
      <c r="BC86" s="43"/>
      <c r="BD86" s="88">
        <f t="shared" si="19"/>
        <v>0</v>
      </c>
      <c r="BE86" s="89">
        <f t="shared" si="20"/>
        <v>1</v>
      </c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0"/>
      <c r="BR86" s="70"/>
      <c r="BS86" s="70"/>
      <c r="BT86" s="70"/>
      <c r="BU86" s="70"/>
      <c r="BV86" s="70"/>
      <c r="BW86" s="70"/>
      <c r="BX86" s="70"/>
      <c r="BY86" s="71"/>
      <c r="BZ86" s="40"/>
    </row>
    <row r="87" spans="1:78" ht="37.5" customHeight="1">
      <c r="A87" s="40"/>
      <c r="B87" s="66">
        <v>76</v>
      </c>
      <c r="C87" s="64"/>
      <c r="D87" s="65">
        <v>76</v>
      </c>
      <c r="E87" s="68"/>
      <c r="F87" s="47"/>
      <c r="G87" s="10"/>
      <c r="H87" s="87">
        <f t="shared" si="14"/>
        <v>0</v>
      </c>
      <c r="I87" s="30"/>
      <c r="J87" s="88">
        <f t="shared" si="15"/>
        <v>0</v>
      </c>
      <c r="K87" s="89">
        <f t="shared" si="16"/>
        <v>1</v>
      </c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0"/>
      <c r="W87" s="70"/>
      <c r="X87" s="70"/>
      <c r="Y87" s="70"/>
      <c r="Z87" s="70"/>
      <c r="AA87" s="70"/>
      <c r="AB87" s="70"/>
      <c r="AC87" s="70"/>
      <c r="AD87" s="117"/>
      <c r="AE87" s="71"/>
      <c r="AF87" s="43"/>
      <c r="AG87" s="88">
        <f t="shared" si="17"/>
        <v>0</v>
      </c>
      <c r="AH87" s="89">
        <f t="shared" si="18"/>
        <v>1</v>
      </c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0"/>
      <c r="AU87" s="70"/>
      <c r="AV87" s="70"/>
      <c r="AW87" s="70"/>
      <c r="AX87" s="70"/>
      <c r="AY87" s="70"/>
      <c r="AZ87" s="70"/>
      <c r="BA87" s="70"/>
      <c r="BB87" s="71"/>
      <c r="BC87" s="43"/>
      <c r="BD87" s="88">
        <f t="shared" si="19"/>
        <v>0</v>
      </c>
      <c r="BE87" s="89">
        <f t="shared" si="20"/>
        <v>1</v>
      </c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0"/>
      <c r="BR87" s="70"/>
      <c r="BS87" s="70"/>
      <c r="BT87" s="70"/>
      <c r="BU87" s="70"/>
      <c r="BV87" s="70"/>
      <c r="BW87" s="70"/>
      <c r="BX87" s="70"/>
      <c r="BY87" s="71"/>
      <c r="BZ87" s="40"/>
    </row>
    <row r="88" spans="1:78" ht="37.5" customHeight="1">
      <c r="A88" s="40"/>
      <c r="B88" s="66">
        <v>77</v>
      </c>
      <c r="C88" s="64"/>
      <c r="D88" s="65">
        <v>77</v>
      </c>
      <c r="E88" s="68"/>
      <c r="F88" s="47"/>
      <c r="G88" s="10"/>
      <c r="H88" s="87">
        <f t="shared" si="14"/>
        <v>0</v>
      </c>
      <c r="I88" s="30"/>
      <c r="J88" s="88">
        <f t="shared" si="15"/>
        <v>0</v>
      </c>
      <c r="K88" s="89">
        <f t="shared" si="16"/>
        <v>1</v>
      </c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0"/>
      <c r="W88" s="70"/>
      <c r="X88" s="70"/>
      <c r="Y88" s="70"/>
      <c r="Z88" s="70"/>
      <c r="AA88" s="70"/>
      <c r="AB88" s="70"/>
      <c r="AC88" s="70"/>
      <c r="AD88" s="117"/>
      <c r="AE88" s="71"/>
      <c r="AF88" s="43"/>
      <c r="AG88" s="88">
        <f t="shared" si="17"/>
        <v>0</v>
      </c>
      <c r="AH88" s="89">
        <f t="shared" si="18"/>
        <v>1</v>
      </c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0"/>
      <c r="AU88" s="70"/>
      <c r="AV88" s="70"/>
      <c r="AW88" s="70"/>
      <c r="AX88" s="70"/>
      <c r="AY88" s="70"/>
      <c r="AZ88" s="70"/>
      <c r="BA88" s="70"/>
      <c r="BB88" s="71"/>
      <c r="BC88" s="43"/>
      <c r="BD88" s="88">
        <f t="shared" si="19"/>
        <v>0</v>
      </c>
      <c r="BE88" s="89">
        <f t="shared" si="20"/>
        <v>1</v>
      </c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0"/>
      <c r="BR88" s="70"/>
      <c r="BS88" s="70"/>
      <c r="BT88" s="70"/>
      <c r="BU88" s="70"/>
      <c r="BV88" s="70"/>
      <c r="BW88" s="70"/>
      <c r="BX88" s="70"/>
      <c r="BY88" s="71"/>
      <c r="BZ88" s="40"/>
    </row>
    <row r="89" spans="1:78" ht="37.5" customHeight="1">
      <c r="A89" s="40"/>
      <c r="B89" s="66">
        <v>78</v>
      </c>
      <c r="C89" s="64"/>
      <c r="D89" s="65">
        <v>78</v>
      </c>
      <c r="E89" s="68"/>
      <c r="F89" s="47"/>
      <c r="G89" s="10"/>
      <c r="H89" s="87">
        <f t="shared" si="14"/>
        <v>0</v>
      </c>
      <c r="I89" s="30"/>
      <c r="J89" s="88">
        <f t="shared" si="15"/>
        <v>0</v>
      </c>
      <c r="K89" s="89">
        <f t="shared" si="16"/>
        <v>1</v>
      </c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0"/>
      <c r="W89" s="70"/>
      <c r="X89" s="70"/>
      <c r="Y89" s="70"/>
      <c r="Z89" s="70"/>
      <c r="AA89" s="70"/>
      <c r="AB89" s="70"/>
      <c r="AC89" s="70"/>
      <c r="AD89" s="117"/>
      <c r="AE89" s="71"/>
      <c r="AF89" s="43"/>
      <c r="AG89" s="88">
        <f t="shared" si="17"/>
        <v>0</v>
      </c>
      <c r="AH89" s="89">
        <f t="shared" si="18"/>
        <v>1</v>
      </c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0"/>
      <c r="AU89" s="70"/>
      <c r="AV89" s="70"/>
      <c r="AW89" s="70"/>
      <c r="AX89" s="70"/>
      <c r="AY89" s="70"/>
      <c r="AZ89" s="70"/>
      <c r="BA89" s="70"/>
      <c r="BB89" s="71"/>
      <c r="BC89" s="43"/>
      <c r="BD89" s="88">
        <f t="shared" si="19"/>
        <v>0</v>
      </c>
      <c r="BE89" s="89">
        <f t="shared" si="20"/>
        <v>1</v>
      </c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0"/>
      <c r="BR89" s="70"/>
      <c r="BS89" s="70"/>
      <c r="BT89" s="70"/>
      <c r="BU89" s="70"/>
      <c r="BV89" s="70"/>
      <c r="BW89" s="70"/>
      <c r="BX89" s="70"/>
      <c r="BY89" s="71"/>
      <c r="BZ89" s="40"/>
    </row>
    <row r="90" spans="1:78" ht="37.5" customHeight="1">
      <c r="A90" s="40"/>
      <c r="B90" s="66">
        <v>79</v>
      </c>
      <c r="C90" s="64"/>
      <c r="D90" s="65">
        <v>79</v>
      </c>
      <c r="E90" s="68"/>
      <c r="F90" s="47"/>
      <c r="G90" s="10"/>
      <c r="H90" s="87">
        <f t="shared" si="14"/>
        <v>0</v>
      </c>
      <c r="I90" s="30"/>
      <c r="J90" s="88">
        <f t="shared" si="15"/>
        <v>0</v>
      </c>
      <c r="K90" s="89">
        <f t="shared" si="16"/>
        <v>1</v>
      </c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0"/>
      <c r="W90" s="70"/>
      <c r="X90" s="70"/>
      <c r="Y90" s="70"/>
      <c r="Z90" s="70"/>
      <c r="AA90" s="70"/>
      <c r="AB90" s="70"/>
      <c r="AC90" s="70"/>
      <c r="AD90" s="117"/>
      <c r="AE90" s="71"/>
      <c r="AF90" s="43"/>
      <c r="AG90" s="88">
        <f t="shared" si="17"/>
        <v>0</v>
      </c>
      <c r="AH90" s="89">
        <f t="shared" si="18"/>
        <v>1</v>
      </c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0"/>
      <c r="AU90" s="70"/>
      <c r="AV90" s="70"/>
      <c r="AW90" s="70"/>
      <c r="AX90" s="70"/>
      <c r="AY90" s="70"/>
      <c r="AZ90" s="70"/>
      <c r="BA90" s="70"/>
      <c r="BB90" s="71"/>
      <c r="BC90" s="43"/>
      <c r="BD90" s="88">
        <f t="shared" si="19"/>
        <v>0</v>
      </c>
      <c r="BE90" s="89">
        <f t="shared" si="20"/>
        <v>1</v>
      </c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0"/>
      <c r="BR90" s="70"/>
      <c r="BS90" s="70"/>
      <c r="BT90" s="70"/>
      <c r="BU90" s="70"/>
      <c r="BV90" s="70"/>
      <c r="BW90" s="70"/>
      <c r="BX90" s="70"/>
      <c r="BY90" s="71"/>
      <c r="BZ90" s="40"/>
    </row>
    <row r="91" spans="1:78" ht="37.5" customHeight="1">
      <c r="A91" s="40"/>
      <c r="B91" s="66">
        <v>80</v>
      </c>
      <c r="C91" s="64"/>
      <c r="D91" s="65">
        <v>80</v>
      </c>
      <c r="E91" s="68"/>
      <c r="F91" s="47"/>
      <c r="G91" s="10"/>
      <c r="H91" s="87">
        <f t="shared" si="14"/>
        <v>0</v>
      </c>
      <c r="I91" s="30"/>
      <c r="J91" s="88">
        <f t="shared" si="15"/>
        <v>0</v>
      </c>
      <c r="K91" s="89">
        <f t="shared" si="16"/>
        <v>1</v>
      </c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0"/>
      <c r="W91" s="70"/>
      <c r="X91" s="70"/>
      <c r="Y91" s="70"/>
      <c r="Z91" s="70"/>
      <c r="AA91" s="70"/>
      <c r="AB91" s="70"/>
      <c r="AC91" s="70"/>
      <c r="AD91" s="117"/>
      <c r="AE91" s="71"/>
      <c r="AF91" s="43"/>
      <c r="AG91" s="88">
        <f t="shared" si="17"/>
        <v>0</v>
      </c>
      <c r="AH91" s="89">
        <f t="shared" si="18"/>
        <v>1</v>
      </c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0"/>
      <c r="AU91" s="70"/>
      <c r="AV91" s="70"/>
      <c r="AW91" s="70"/>
      <c r="AX91" s="70"/>
      <c r="AY91" s="70"/>
      <c r="AZ91" s="70"/>
      <c r="BA91" s="70"/>
      <c r="BB91" s="71"/>
      <c r="BC91" s="43"/>
      <c r="BD91" s="88">
        <f t="shared" si="19"/>
        <v>0</v>
      </c>
      <c r="BE91" s="89">
        <f t="shared" si="20"/>
        <v>1</v>
      </c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0"/>
      <c r="BR91" s="70"/>
      <c r="BS91" s="70"/>
      <c r="BT91" s="70"/>
      <c r="BU91" s="70"/>
      <c r="BV91" s="70"/>
      <c r="BW91" s="70"/>
      <c r="BX91" s="70"/>
      <c r="BY91" s="71"/>
      <c r="BZ91" s="40"/>
    </row>
    <row r="92" spans="1:78" ht="37.5" customHeight="1">
      <c r="A92" s="40"/>
      <c r="B92" s="66">
        <v>81</v>
      </c>
      <c r="C92" s="64"/>
      <c r="D92" s="65">
        <v>81</v>
      </c>
      <c r="E92" s="68"/>
      <c r="F92" s="47"/>
      <c r="G92" s="10"/>
      <c r="H92" s="87">
        <f t="shared" si="14"/>
        <v>0</v>
      </c>
      <c r="I92" s="30"/>
      <c r="J92" s="88">
        <f t="shared" si="15"/>
        <v>0</v>
      </c>
      <c r="K92" s="89">
        <f t="shared" si="16"/>
        <v>1</v>
      </c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0"/>
      <c r="W92" s="70"/>
      <c r="X92" s="70"/>
      <c r="Y92" s="70"/>
      <c r="Z92" s="70"/>
      <c r="AA92" s="70"/>
      <c r="AB92" s="70"/>
      <c r="AC92" s="70"/>
      <c r="AD92" s="117"/>
      <c r="AE92" s="71"/>
      <c r="AF92" s="43"/>
      <c r="AG92" s="88">
        <f t="shared" si="17"/>
        <v>0</v>
      </c>
      <c r="AH92" s="89">
        <f t="shared" si="18"/>
        <v>1</v>
      </c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0"/>
      <c r="AU92" s="70"/>
      <c r="AV92" s="70"/>
      <c r="AW92" s="70"/>
      <c r="AX92" s="70"/>
      <c r="AY92" s="70"/>
      <c r="AZ92" s="70"/>
      <c r="BA92" s="70"/>
      <c r="BB92" s="71"/>
      <c r="BC92" s="43"/>
      <c r="BD92" s="88">
        <f t="shared" si="19"/>
        <v>0</v>
      </c>
      <c r="BE92" s="89">
        <f t="shared" si="20"/>
        <v>1</v>
      </c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0"/>
      <c r="BR92" s="70"/>
      <c r="BS92" s="70"/>
      <c r="BT92" s="70"/>
      <c r="BU92" s="70"/>
      <c r="BV92" s="70"/>
      <c r="BW92" s="70"/>
      <c r="BX92" s="70"/>
      <c r="BY92" s="71"/>
      <c r="BZ92" s="40"/>
    </row>
    <row r="93" spans="1:78" ht="37.5" customHeight="1">
      <c r="A93" s="40"/>
      <c r="B93" s="66">
        <v>82</v>
      </c>
      <c r="C93" s="64"/>
      <c r="D93" s="65">
        <v>82</v>
      </c>
      <c r="E93" s="68"/>
      <c r="F93" s="47"/>
      <c r="G93" s="10"/>
      <c r="H93" s="87">
        <f t="shared" si="14"/>
        <v>0</v>
      </c>
      <c r="I93" s="30"/>
      <c r="J93" s="88">
        <f t="shared" si="15"/>
        <v>0</v>
      </c>
      <c r="K93" s="89">
        <f t="shared" si="16"/>
        <v>1</v>
      </c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0"/>
      <c r="W93" s="70"/>
      <c r="X93" s="70"/>
      <c r="Y93" s="70"/>
      <c r="Z93" s="70"/>
      <c r="AA93" s="70"/>
      <c r="AB93" s="70"/>
      <c r="AC93" s="70"/>
      <c r="AD93" s="117"/>
      <c r="AE93" s="71"/>
      <c r="AF93" s="43"/>
      <c r="AG93" s="88">
        <f t="shared" si="17"/>
        <v>0</v>
      </c>
      <c r="AH93" s="89">
        <f t="shared" si="18"/>
        <v>1</v>
      </c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0"/>
      <c r="AU93" s="70"/>
      <c r="AV93" s="70"/>
      <c r="AW93" s="70"/>
      <c r="AX93" s="70"/>
      <c r="AY93" s="70"/>
      <c r="AZ93" s="70"/>
      <c r="BA93" s="70"/>
      <c r="BB93" s="71"/>
      <c r="BC93" s="43"/>
      <c r="BD93" s="88">
        <f t="shared" si="19"/>
        <v>0</v>
      </c>
      <c r="BE93" s="89">
        <f t="shared" si="20"/>
        <v>1</v>
      </c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0"/>
      <c r="BR93" s="70"/>
      <c r="BS93" s="70"/>
      <c r="BT93" s="70"/>
      <c r="BU93" s="70"/>
      <c r="BV93" s="70"/>
      <c r="BW93" s="70"/>
      <c r="BX93" s="70"/>
      <c r="BY93" s="71"/>
      <c r="BZ93" s="40"/>
    </row>
    <row r="94" spans="1:78" ht="37.5" customHeight="1">
      <c r="A94" s="40"/>
      <c r="B94" s="66">
        <v>83</v>
      </c>
      <c r="C94" s="64"/>
      <c r="D94" s="65">
        <v>83</v>
      </c>
      <c r="E94" s="68"/>
      <c r="F94" s="47"/>
      <c r="G94" s="10"/>
      <c r="H94" s="87">
        <f t="shared" si="14"/>
        <v>0</v>
      </c>
      <c r="I94" s="30"/>
      <c r="J94" s="88">
        <f t="shared" si="15"/>
        <v>0</v>
      </c>
      <c r="K94" s="89">
        <f t="shared" si="16"/>
        <v>1</v>
      </c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0"/>
      <c r="W94" s="70"/>
      <c r="X94" s="70"/>
      <c r="Y94" s="70"/>
      <c r="Z94" s="70"/>
      <c r="AA94" s="70"/>
      <c r="AB94" s="70"/>
      <c r="AC94" s="70"/>
      <c r="AD94" s="117"/>
      <c r="AE94" s="71"/>
      <c r="AF94" s="43"/>
      <c r="AG94" s="88">
        <f t="shared" si="17"/>
        <v>0</v>
      </c>
      <c r="AH94" s="89">
        <f t="shared" si="18"/>
        <v>1</v>
      </c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0"/>
      <c r="AU94" s="70"/>
      <c r="AV94" s="70"/>
      <c r="AW94" s="70"/>
      <c r="AX94" s="70"/>
      <c r="AY94" s="70"/>
      <c r="AZ94" s="70"/>
      <c r="BA94" s="70"/>
      <c r="BB94" s="71"/>
      <c r="BC94" s="43"/>
      <c r="BD94" s="88">
        <f t="shared" si="19"/>
        <v>0</v>
      </c>
      <c r="BE94" s="89">
        <f t="shared" si="20"/>
        <v>1</v>
      </c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0"/>
      <c r="BR94" s="70"/>
      <c r="BS94" s="70"/>
      <c r="BT94" s="70"/>
      <c r="BU94" s="70"/>
      <c r="BV94" s="70"/>
      <c r="BW94" s="70"/>
      <c r="BX94" s="70"/>
      <c r="BY94" s="71"/>
      <c r="BZ94" s="40"/>
    </row>
    <row r="95" spans="1:78" ht="37.5" customHeight="1">
      <c r="A95" s="40"/>
      <c r="B95" s="66">
        <v>84</v>
      </c>
      <c r="C95" s="64"/>
      <c r="D95" s="65">
        <v>84</v>
      </c>
      <c r="E95" s="68"/>
      <c r="F95" s="47"/>
      <c r="G95" s="10"/>
      <c r="H95" s="87">
        <f t="shared" si="14"/>
        <v>0</v>
      </c>
      <c r="I95" s="30"/>
      <c r="J95" s="88">
        <f t="shared" si="15"/>
        <v>0</v>
      </c>
      <c r="K95" s="89">
        <f t="shared" si="16"/>
        <v>1</v>
      </c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0"/>
      <c r="W95" s="70"/>
      <c r="X95" s="70"/>
      <c r="Y95" s="70"/>
      <c r="Z95" s="70"/>
      <c r="AA95" s="70"/>
      <c r="AB95" s="70"/>
      <c r="AC95" s="70"/>
      <c r="AD95" s="117"/>
      <c r="AE95" s="71"/>
      <c r="AF95" s="43"/>
      <c r="AG95" s="88">
        <f t="shared" si="17"/>
        <v>0</v>
      </c>
      <c r="AH95" s="89">
        <f t="shared" si="18"/>
        <v>1</v>
      </c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0"/>
      <c r="AU95" s="70"/>
      <c r="AV95" s="70"/>
      <c r="AW95" s="70"/>
      <c r="AX95" s="70"/>
      <c r="AY95" s="70"/>
      <c r="AZ95" s="70"/>
      <c r="BA95" s="70"/>
      <c r="BB95" s="71"/>
      <c r="BC95" s="43"/>
      <c r="BD95" s="88">
        <f t="shared" si="19"/>
        <v>0</v>
      </c>
      <c r="BE95" s="89">
        <f t="shared" si="20"/>
        <v>1</v>
      </c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0"/>
      <c r="BR95" s="70"/>
      <c r="BS95" s="70"/>
      <c r="BT95" s="70"/>
      <c r="BU95" s="70"/>
      <c r="BV95" s="70"/>
      <c r="BW95" s="70"/>
      <c r="BX95" s="70"/>
      <c r="BY95" s="71"/>
      <c r="BZ95" s="40"/>
    </row>
    <row r="96" spans="1:78" ht="37.5" customHeight="1">
      <c r="A96" s="40"/>
      <c r="B96" s="66">
        <v>85</v>
      </c>
      <c r="C96" s="64"/>
      <c r="D96" s="65">
        <v>85</v>
      </c>
      <c r="E96" s="68"/>
      <c r="F96" s="47"/>
      <c r="G96" s="10"/>
      <c r="H96" s="87">
        <f t="shared" si="14"/>
        <v>0</v>
      </c>
      <c r="I96" s="30"/>
      <c r="J96" s="88">
        <f t="shared" si="15"/>
        <v>0</v>
      </c>
      <c r="K96" s="89">
        <f t="shared" si="16"/>
        <v>1</v>
      </c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0"/>
      <c r="W96" s="70"/>
      <c r="X96" s="70"/>
      <c r="Y96" s="70"/>
      <c r="Z96" s="70"/>
      <c r="AA96" s="70"/>
      <c r="AB96" s="70"/>
      <c r="AC96" s="70"/>
      <c r="AD96" s="117"/>
      <c r="AE96" s="71"/>
      <c r="AF96" s="43"/>
      <c r="AG96" s="88">
        <f t="shared" si="17"/>
        <v>0</v>
      </c>
      <c r="AH96" s="89">
        <f t="shared" si="18"/>
        <v>1</v>
      </c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0"/>
      <c r="AU96" s="70"/>
      <c r="AV96" s="70"/>
      <c r="AW96" s="70"/>
      <c r="AX96" s="70"/>
      <c r="AY96" s="70"/>
      <c r="AZ96" s="70"/>
      <c r="BA96" s="70"/>
      <c r="BB96" s="71"/>
      <c r="BC96" s="43"/>
      <c r="BD96" s="88">
        <f t="shared" si="19"/>
        <v>0</v>
      </c>
      <c r="BE96" s="89">
        <f t="shared" si="20"/>
        <v>1</v>
      </c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0"/>
      <c r="BR96" s="70"/>
      <c r="BS96" s="70"/>
      <c r="BT96" s="70"/>
      <c r="BU96" s="70"/>
      <c r="BV96" s="70"/>
      <c r="BW96" s="70"/>
      <c r="BX96" s="70"/>
      <c r="BY96" s="71"/>
      <c r="BZ96" s="40"/>
    </row>
    <row r="97" spans="1:78" ht="37.5" customHeight="1">
      <c r="A97" s="40"/>
      <c r="B97" s="66">
        <v>86</v>
      </c>
      <c r="C97" s="64"/>
      <c r="D97" s="65">
        <v>86</v>
      </c>
      <c r="E97" s="68"/>
      <c r="F97" s="47"/>
      <c r="G97" s="10"/>
      <c r="H97" s="87">
        <f t="shared" si="14"/>
        <v>0</v>
      </c>
      <c r="I97" s="30"/>
      <c r="J97" s="88">
        <f t="shared" si="15"/>
        <v>0</v>
      </c>
      <c r="K97" s="89">
        <f t="shared" si="16"/>
        <v>1</v>
      </c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0"/>
      <c r="W97" s="70"/>
      <c r="X97" s="70"/>
      <c r="Y97" s="70"/>
      <c r="Z97" s="70"/>
      <c r="AA97" s="70"/>
      <c r="AB97" s="70"/>
      <c r="AC97" s="70"/>
      <c r="AD97" s="117"/>
      <c r="AE97" s="71"/>
      <c r="AF97" s="43"/>
      <c r="AG97" s="88">
        <f t="shared" si="17"/>
        <v>0</v>
      </c>
      <c r="AH97" s="89">
        <f t="shared" si="18"/>
        <v>1</v>
      </c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0"/>
      <c r="AU97" s="70"/>
      <c r="AV97" s="70"/>
      <c r="AW97" s="70"/>
      <c r="AX97" s="70"/>
      <c r="AY97" s="70"/>
      <c r="AZ97" s="70"/>
      <c r="BA97" s="70"/>
      <c r="BB97" s="71"/>
      <c r="BC97" s="43"/>
      <c r="BD97" s="88">
        <f t="shared" si="19"/>
        <v>0</v>
      </c>
      <c r="BE97" s="89">
        <f t="shared" si="20"/>
        <v>1</v>
      </c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0"/>
      <c r="BR97" s="70"/>
      <c r="BS97" s="70"/>
      <c r="BT97" s="70"/>
      <c r="BU97" s="70"/>
      <c r="BV97" s="70"/>
      <c r="BW97" s="70"/>
      <c r="BX97" s="70"/>
      <c r="BY97" s="71"/>
      <c r="BZ97" s="40"/>
    </row>
    <row r="98" spans="1:78" ht="37.5" customHeight="1">
      <c r="A98" s="40"/>
      <c r="B98" s="66">
        <v>87</v>
      </c>
      <c r="C98" s="64"/>
      <c r="D98" s="65">
        <v>87</v>
      </c>
      <c r="E98" s="68"/>
      <c r="F98" s="47"/>
      <c r="G98" s="10"/>
      <c r="H98" s="87">
        <f t="shared" si="14"/>
        <v>0</v>
      </c>
      <c r="I98" s="30"/>
      <c r="J98" s="88">
        <f t="shared" si="15"/>
        <v>0</v>
      </c>
      <c r="K98" s="89">
        <f t="shared" si="16"/>
        <v>1</v>
      </c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0"/>
      <c r="W98" s="70"/>
      <c r="X98" s="70"/>
      <c r="Y98" s="70"/>
      <c r="Z98" s="70"/>
      <c r="AA98" s="70"/>
      <c r="AB98" s="70"/>
      <c r="AC98" s="70"/>
      <c r="AD98" s="117"/>
      <c r="AE98" s="71"/>
      <c r="AF98" s="43"/>
      <c r="AG98" s="88">
        <f t="shared" si="17"/>
        <v>0</v>
      </c>
      <c r="AH98" s="89">
        <f t="shared" si="18"/>
        <v>1</v>
      </c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0"/>
      <c r="AU98" s="70"/>
      <c r="AV98" s="70"/>
      <c r="AW98" s="70"/>
      <c r="AX98" s="70"/>
      <c r="AY98" s="70"/>
      <c r="AZ98" s="70"/>
      <c r="BA98" s="70"/>
      <c r="BB98" s="71"/>
      <c r="BC98" s="43"/>
      <c r="BD98" s="88">
        <f t="shared" si="19"/>
        <v>0</v>
      </c>
      <c r="BE98" s="89">
        <f t="shared" si="20"/>
        <v>1</v>
      </c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0"/>
      <c r="BR98" s="70"/>
      <c r="BS98" s="70"/>
      <c r="BT98" s="70"/>
      <c r="BU98" s="70"/>
      <c r="BV98" s="70"/>
      <c r="BW98" s="70"/>
      <c r="BX98" s="70"/>
      <c r="BY98" s="71"/>
      <c r="BZ98" s="40"/>
    </row>
    <row r="99" spans="1:78" ht="37.5" customHeight="1">
      <c r="A99" s="40"/>
      <c r="B99" s="66">
        <v>88</v>
      </c>
      <c r="C99" s="64"/>
      <c r="D99" s="65">
        <v>88</v>
      </c>
      <c r="E99" s="68"/>
      <c r="F99" s="47"/>
      <c r="G99" s="10"/>
      <c r="H99" s="87">
        <f t="shared" si="14"/>
        <v>0</v>
      </c>
      <c r="I99" s="30"/>
      <c r="J99" s="88">
        <f t="shared" si="15"/>
        <v>0</v>
      </c>
      <c r="K99" s="89">
        <f t="shared" si="16"/>
        <v>1</v>
      </c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0"/>
      <c r="W99" s="70"/>
      <c r="X99" s="70"/>
      <c r="Y99" s="70"/>
      <c r="Z99" s="70"/>
      <c r="AA99" s="70"/>
      <c r="AB99" s="70"/>
      <c r="AC99" s="70"/>
      <c r="AD99" s="117"/>
      <c r="AE99" s="71"/>
      <c r="AF99" s="43"/>
      <c r="AG99" s="88">
        <f t="shared" si="17"/>
        <v>0</v>
      </c>
      <c r="AH99" s="89">
        <f t="shared" si="18"/>
        <v>1</v>
      </c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0"/>
      <c r="AU99" s="70"/>
      <c r="AV99" s="70"/>
      <c r="AW99" s="70"/>
      <c r="AX99" s="70"/>
      <c r="AY99" s="70"/>
      <c r="AZ99" s="70"/>
      <c r="BA99" s="70"/>
      <c r="BB99" s="71"/>
      <c r="BC99" s="43"/>
      <c r="BD99" s="88">
        <f t="shared" si="19"/>
        <v>0</v>
      </c>
      <c r="BE99" s="89">
        <f t="shared" si="20"/>
        <v>1</v>
      </c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0"/>
      <c r="BR99" s="70"/>
      <c r="BS99" s="70"/>
      <c r="BT99" s="70"/>
      <c r="BU99" s="70"/>
      <c r="BV99" s="70"/>
      <c r="BW99" s="70"/>
      <c r="BX99" s="70"/>
      <c r="BY99" s="71"/>
      <c r="BZ99" s="40"/>
    </row>
    <row r="100" spans="1:78" ht="37.5" customHeight="1">
      <c r="A100" s="40"/>
      <c r="B100" s="66">
        <v>89</v>
      </c>
      <c r="C100" s="64"/>
      <c r="D100" s="65">
        <v>89</v>
      </c>
      <c r="E100" s="68"/>
      <c r="F100" s="47"/>
      <c r="G100" s="10"/>
      <c r="H100" s="87">
        <f t="shared" si="14"/>
        <v>0</v>
      </c>
      <c r="I100" s="30"/>
      <c r="J100" s="88">
        <f t="shared" si="15"/>
        <v>0</v>
      </c>
      <c r="K100" s="89">
        <f t="shared" si="16"/>
        <v>1</v>
      </c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0"/>
      <c r="W100" s="70"/>
      <c r="X100" s="70"/>
      <c r="Y100" s="70"/>
      <c r="Z100" s="70"/>
      <c r="AA100" s="70"/>
      <c r="AB100" s="70"/>
      <c r="AC100" s="70"/>
      <c r="AD100" s="117"/>
      <c r="AE100" s="71"/>
      <c r="AF100" s="43"/>
      <c r="AG100" s="88">
        <f t="shared" si="17"/>
        <v>0</v>
      </c>
      <c r="AH100" s="89">
        <f t="shared" si="18"/>
        <v>1</v>
      </c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0"/>
      <c r="AU100" s="70"/>
      <c r="AV100" s="70"/>
      <c r="AW100" s="70"/>
      <c r="AX100" s="70"/>
      <c r="AY100" s="70"/>
      <c r="AZ100" s="70"/>
      <c r="BA100" s="70"/>
      <c r="BB100" s="71"/>
      <c r="BC100" s="43"/>
      <c r="BD100" s="88">
        <f t="shared" si="19"/>
        <v>0</v>
      </c>
      <c r="BE100" s="89">
        <f t="shared" si="20"/>
        <v>1</v>
      </c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0"/>
      <c r="BR100" s="70"/>
      <c r="BS100" s="70"/>
      <c r="BT100" s="70"/>
      <c r="BU100" s="70"/>
      <c r="BV100" s="70"/>
      <c r="BW100" s="70"/>
      <c r="BX100" s="70"/>
      <c r="BY100" s="71"/>
      <c r="BZ100" s="40"/>
    </row>
    <row r="101" spans="1:78" ht="37.5" customHeight="1">
      <c r="A101" s="40"/>
      <c r="B101" s="66">
        <v>90</v>
      </c>
      <c r="C101" s="64"/>
      <c r="D101" s="65">
        <v>90</v>
      </c>
      <c r="E101" s="68"/>
      <c r="F101" s="47"/>
      <c r="G101" s="10"/>
      <c r="H101" s="87">
        <f t="shared" si="14"/>
        <v>0</v>
      </c>
      <c r="I101" s="30"/>
      <c r="J101" s="88">
        <f t="shared" si="15"/>
        <v>0</v>
      </c>
      <c r="K101" s="89">
        <f t="shared" si="16"/>
        <v>1</v>
      </c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0"/>
      <c r="W101" s="70"/>
      <c r="X101" s="70"/>
      <c r="Y101" s="70"/>
      <c r="Z101" s="70"/>
      <c r="AA101" s="70"/>
      <c r="AB101" s="70"/>
      <c r="AC101" s="70"/>
      <c r="AD101" s="117"/>
      <c r="AE101" s="71"/>
      <c r="AF101" s="43"/>
      <c r="AG101" s="88">
        <f t="shared" si="17"/>
        <v>0</v>
      </c>
      <c r="AH101" s="89">
        <f t="shared" si="18"/>
        <v>1</v>
      </c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0"/>
      <c r="AU101" s="70"/>
      <c r="AV101" s="70"/>
      <c r="AW101" s="70"/>
      <c r="AX101" s="70"/>
      <c r="AY101" s="70"/>
      <c r="AZ101" s="70"/>
      <c r="BA101" s="70"/>
      <c r="BB101" s="71"/>
      <c r="BC101" s="43"/>
      <c r="BD101" s="88">
        <f t="shared" si="19"/>
        <v>0</v>
      </c>
      <c r="BE101" s="89">
        <f t="shared" si="20"/>
        <v>1</v>
      </c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0"/>
      <c r="BR101" s="70"/>
      <c r="BS101" s="70"/>
      <c r="BT101" s="70"/>
      <c r="BU101" s="70"/>
      <c r="BV101" s="70"/>
      <c r="BW101" s="70"/>
      <c r="BX101" s="70"/>
      <c r="BY101" s="71"/>
      <c r="BZ101" s="40"/>
    </row>
    <row r="102" spans="1:78" ht="37.5" customHeight="1">
      <c r="A102" s="40"/>
      <c r="B102" s="66">
        <v>91</v>
      </c>
      <c r="C102" s="64"/>
      <c r="D102" s="65">
        <v>91</v>
      </c>
      <c r="E102" s="68"/>
      <c r="F102" s="47"/>
      <c r="G102" s="10"/>
      <c r="H102" s="87">
        <f t="shared" si="14"/>
        <v>0</v>
      </c>
      <c r="I102" s="30"/>
      <c r="J102" s="88">
        <f t="shared" si="15"/>
        <v>0</v>
      </c>
      <c r="K102" s="89">
        <f t="shared" si="16"/>
        <v>1</v>
      </c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0"/>
      <c r="W102" s="70"/>
      <c r="X102" s="70"/>
      <c r="Y102" s="70"/>
      <c r="Z102" s="70"/>
      <c r="AA102" s="70"/>
      <c r="AB102" s="70"/>
      <c r="AC102" s="70"/>
      <c r="AD102" s="117"/>
      <c r="AE102" s="71"/>
      <c r="AF102" s="43"/>
      <c r="AG102" s="88">
        <f t="shared" si="17"/>
        <v>0</v>
      </c>
      <c r="AH102" s="89">
        <f t="shared" si="18"/>
        <v>1</v>
      </c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0"/>
      <c r="AU102" s="70"/>
      <c r="AV102" s="70"/>
      <c r="AW102" s="70"/>
      <c r="AX102" s="70"/>
      <c r="AY102" s="70"/>
      <c r="AZ102" s="70"/>
      <c r="BA102" s="70"/>
      <c r="BB102" s="71"/>
      <c r="BC102" s="43"/>
      <c r="BD102" s="88">
        <f t="shared" si="19"/>
        <v>0</v>
      </c>
      <c r="BE102" s="89">
        <f t="shared" si="20"/>
        <v>1</v>
      </c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0"/>
      <c r="BR102" s="70"/>
      <c r="BS102" s="70"/>
      <c r="BT102" s="70"/>
      <c r="BU102" s="70"/>
      <c r="BV102" s="70"/>
      <c r="BW102" s="70"/>
      <c r="BX102" s="70"/>
      <c r="BY102" s="71"/>
      <c r="BZ102" s="40"/>
    </row>
    <row r="103" spans="1:78" ht="37.5" customHeight="1">
      <c r="A103" s="40"/>
      <c r="B103" s="66">
        <v>92</v>
      </c>
      <c r="C103" s="64"/>
      <c r="D103" s="65">
        <v>92</v>
      </c>
      <c r="E103" s="68"/>
      <c r="F103" s="47"/>
      <c r="G103" s="10"/>
      <c r="H103" s="87">
        <f t="shared" si="14"/>
        <v>0</v>
      </c>
      <c r="I103" s="30"/>
      <c r="J103" s="88">
        <f t="shared" si="15"/>
        <v>0</v>
      </c>
      <c r="K103" s="89">
        <f t="shared" si="16"/>
        <v>1</v>
      </c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0"/>
      <c r="W103" s="70"/>
      <c r="X103" s="70"/>
      <c r="Y103" s="70"/>
      <c r="Z103" s="70"/>
      <c r="AA103" s="70"/>
      <c r="AB103" s="70"/>
      <c r="AC103" s="70"/>
      <c r="AD103" s="117"/>
      <c r="AE103" s="71"/>
      <c r="AF103" s="43"/>
      <c r="AG103" s="88">
        <f t="shared" si="17"/>
        <v>0</v>
      </c>
      <c r="AH103" s="89">
        <f t="shared" si="18"/>
        <v>1</v>
      </c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0"/>
      <c r="AU103" s="70"/>
      <c r="AV103" s="70"/>
      <c r="AW103" s="70"/>
      <c r="AX103" s="70"/>
      <c r="AY103" s="70"/>
      <c r="AZ103" s="70"/>
      <c r="BA103" s="70"/>
      <c r="BB103" s="71"/>
      <c r="BC103" s="43"/>
      <c r="BD103" s="88">
        <f t="shared" si="19"/>
        <v>0</v>
      </c>
      <c r="BE103" s="89">
        <f t="shared" si="20"/>
        <v>1</v>
      </c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0"/>
      <c r="BR103" s="70"/>
      <c r="BS103" s="70"/>
      <c r="BT103" s="70"/>
      <c r="BU103" s="70"/>
      <c r="BV103" s="70"/>
      <c r="BW103" s="70"/>
      <c r="BX103" s="70"/>
      <c r="BY103" s="71"/>
      <c r="BZ103" s="40"/>
    </row>
    <row r="104" spans="1:78" ht="37.5" customHeight="1">
      <c r="A104" s="40"/>
      <c r="B104" s="66">
        <v>93</v>
      </c>
      <c r="C104" s="64"/>
      <c r="D104" s="65">
        <v>93</v>
      </c>
      <c r="E104" s="68"/>
      <c r="F104" s="47"/>
      <c r="G104" s="10"/>
      <c r="H104" s="87">
        <f t="shared" si="14"/>
        <v>0</v>
      </c>
      <c r="I104" s="30"/>
      <c r="J104" s="88">
        <f t="shared" si="15"/>
        <v>0</v>
      </c>
      <c r="K104" s="89">
        <f t="shared" si="16"/>
        <v>1</v>
      </c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0"/>
      <c r="W104" s="70"/>
      <c r="X104" s="70"/>
      <c r="Y104" s="70"/>
      <c r="Z104" s="70"/>
      <c r="AA104" s="70"/>
      <c r="AB104" s="70"/>
      <c r="AC104" s="70"/>
      <c r="AD104" s="117"/>
      <c r="AE104" s="71"/>
      <c r="AF104" s="43"/>
      <c r="AG104" s="88">
        <f t="shared" si="17"/>
        <v>0</v>
      </c>
      <c r="AH104" s="89">
        <f t="shared" si="18"/>
        <v>1</v>
      </c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0"/>
      <c r="AU104" s="70"/>
      <c r="AV104" s="70"/>
      <c r="AW104" s="70"/>
      <c r="AX104" s="70"/>
      <c r="AY104" s="70"/>
      <c r="AZ104" s="70"/>
      <c r="BA104" s="70"/>
      <c r="BB104" s="71"/>
      <c r="BC104" s="43"/>
      <c r="BD104" s="88">
        <f t="shared" si="19"/>
        <v>0</v>
      </c>
      <c r="BE104" s="89">
        <f t="shared" si="20"/>
        <v>1</v>
      </c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0"/>
      <c r="BR104" s="70"/>
      <c r="BS104" s="70"/>
      <c r="BT104" s="70"/>
      <c r="BU104" s="70"/>
      <c r="BV104" s="70"/>
      <c r="BW104" s="70"/>
      <c r="BX104" s="70"/>
      <c r="BY104" s="71"/>
      <c r="BZ104" s="40"/>
    </row>
    <row r="105" spans="1:78" ht="37.5" customHeight="1">
      <c r="A105" s="40"/>
      <c r="B105" s="66">
        <v>94</v>
      </c>
      <c r="C105" s="64"/>
      <c r="D105" s="65">
        <v>94</v>
      </c>
      <c r="E105" s="68"/>
      <c r="F105" s="47"/>
      <c r="G105" s="10"/>
      <c r="H105" s="87">
        <f t="shared" si="14"/>
        <v>0</v>
      </c>
      <c r="I105" s="30"/>
      <c r="J105" s="88">
        <f t="shared" si="15"/>
        <v>0</v>
      </c>
      <c r="K105" s="89">
        <f t="shared" si="16"/>
        <v>1</v>
      </c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0"/>
      <c r="W105" s="70"/>
      <c r="X105" s="70"/>
      <c r="Y105" s="70"/>
      <c r="Z105" s="70"/>
      <c r="AA105" s="70"/>
      <c r="AB105" s="70"/>
      <c r="AC105" s="70"/>
      <c r="AD105" s="117"/>
      <c r="AE105" s="71"/>
      <c r="AF105" s="43"/>
      <c r="AG105" s="88">
        <f t="shared" si="17"/>
        <v>0</v>
      </c>
      <c r="AH105" s="89">
        <f t="shared" si="18"/>
        <v>1</v>
      </c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0"/>
      <c r="AU105" s="70"/>
      <c r="AV105" s="70"/>
      <c r="AW105" s="70"/>
      <c r="AX105" s="70"/>
      <c r="AY105" s="70"/>
      <c r="AZ105" s="70"/>
      <c r="BA105" s="70"/>
      <c r="BB105" s="71"/>
      <c r="BC105" s="43"/>
      <c r="BD105" s="88">
        <f t="shared" si="19"/>
        <v>0</v>
      </c>
      <c r="BE105" s="89">
        <f t="shared" si="20"/>
        <v>1</v>
      </c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0"/>
      <c r="BR105" s="70"/>
      <c r="BS105" s="70"/>
      <c r="BT105" s="70"/>
      <c r="BU105" s="70"/>
      <c r="BV105" s="70"/>
      <c r="BW105" s="70"/>
      <c r="BX105" s="70"/>
      <c r="BY105" s="71"/>
      <c r="BZ105" s="40"/>
    </row>
    <row r="106" spans="1:78" ht="37.5" customHeight="1">
      <c r="A106" s="40"/>
      <c r="B106" s="66">
        <v>95</v>
      </c>
      <c r="C106" s="64"/>
      <c r="D106" s="65">
        <v>95</v>
      </c>
      <c r="E106" s="68"/>
      <c r="F106" s="47"/>
      <c r="G106" s="10"/>
      <c r="H106" s="87">
        <f t="shared" si="14"/>
        <v>0</v>
      </c>
      <c r="I106" s="30"/>
      <c r="J106" s="88">
        <f t="shared" si="15"/>
        <v>0</v>
      </c>
      <c r="K106" s="89">
        <f t="shared" si="16"/>
        <v>1</v>
      </c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0"/>
      <c r="W106" s="70"/>
      <c r="X106" s="70"/>
      <c r="Y106" s="70"/>
      <c r="Z106" s="70"/>
      <c r="AA106" s="70"/>
      <c r="AB106" s="70"/>
      <c r="AC106" s="70"/>
      <c r="AD106" s="117"/>
      <c r="AE106" s="71"/>
      <c r="AF106" s="43"/>
      <c r="AG106" s="88">
        <f t="shared" si="17"/>
        <v>0</v>
      </c>
      <c r="AH106" s="89">
        <f t="shared" si="18"/>
        <v>1</v>
      </c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0"/>
      <c r="AU106" s="70"/>
      <c r="AV106" s="70"/>
      <c r="AW106" s="70"/>
      <c r="AX106" s="70"/>
      <c r="AY106" s="70"/>
      <c r="AZ106" s="70"/>
      <c r="BA106" s="70"/>
      <c r="BB106" s="71"/>
      <c r="BC106" s="43"/>
      <c r="BD106" s="88">
        <f t="shared" si="19"/>
        <v>0</v>
      </c>
      <c r="BE106" s="89">
        <f t="shared" si="20"/>
        <v>1</v>
      </c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0"/>
      <c r="BR106" s="70"/>
      <c r="BS106" s="70"/>
      <c r="BT106" s="70"/>
      <c r="BU106" s="70"/>
      <c r="BV106" s="70"/>
      <c r="BW106" s="70"/>
      <c r="BX106" s="70"/>
      <c r="BY106" s="71"/>
      <c r="BZ106" s="40"/>
    </row>
    <row r="107" spans="1:78" ht="37.5" customHeight="1">
      <c r="A107" s="40"/>
      <c r="B107" s="66">
        <v>96</v>
      </c>
      <c r="C107" s="64"/>
      <c r="D107" s="65">
        <v>96</v>
      </c>
      <c r="E107" s="68"/>
      <c r="F107" s="47"/>
      <c r="G107" s="10"/>
      <c r="H107" s="87">
        <f t="shared" si="14"/>
        <v>0</v>
      </c>
      <c r="I107" s="30"/>
      <c r="J107" s="88">
        <f t="shared" si="15"/>
        <v>0</v>
      </c>
      <c r="K107" s="89">
        <f t="shared" si="16"/>
        <v>1</v>
      </c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0"/>
      <c r="W107" s="70"/>
      <c r="X107" s="70"/>
      <c r="Y107" s="70"/>
      <c r="Z107" s="70"/>
      <c r="AA107" s="70"/>
      <c r="AB107" s="70"/>
      <c r="AC107" s="70"/>
      <c r="AD107" s="117"/>
      <c r="AE107" s="71"/>
      <c r="AF107" s="43"/>
      <c r="AG107" s="88">
        <f t="shared" si="17"/>
        <v>0</v>
      </c>
      <c r="AH107" s="89">
        <f t="shared" si="18"/>
        <v>1</v>
      </c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0"/>
      <c r="AU107" s="70"/>
      <c r="AV107" s="70"/>
      <c r="AW107" s="70"/>
      <c r="AX107" s="70"/>
      <c r="AY107" s="70"/>
      <c r="AZ107" s="70"/>
      <c r="BA107" s="70"/>
      <c r="BB107" s="71"/>
      <c r="BC107" s="43"/>
      <c r="BD107" s="88">
        <f t="shared" si="19"/>
        <v>0</v>
      </c>
      <c r="BE107" s="89">
        <f t="shared" si="20"/>
        <v>1</v>
      </c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0"/>
      <c r="BR107" s="70"/>
      <c r="BS107" s="70"/>
      <c r="BT107" s="70"/>
      <c r="BU107" s="70"/>
      <c r="BV107" s="70"/>
      <c r="BW107" s="70"/>
      <c r="BX107" s="70"/>
      <c r="BY107" s="71"/>
      <c r="BZ107" s="40"/>
    </row>
    <row r="108" spans="1:78" ht="37.5" customHeight="1">
      <c r="A108" s="40"/>
      <c r="B108" s="66">
        <v>97</v>
      </c>
      <c r="C108" s="64"/>
      <c r="D108" s="65">
        <v>97</v>
      </c>
      <c r="E108" s="68"/>
      <c r="F108" s="47"/>
      <c r="G108" s="10"/>
      <c r="H108" s="87">
        <f t="shared" si="14"/>
        <v>0</v>
      </c>
      <c r="I108" s="30"/>
      <c r="J108" s="88">
        <f t="shared" si="15"/>
        <v>0</v>
      </c>
      <c r="K108" s="89">
        <f t="shared" si="16"/>
        <v>1</v>
      </c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0"/>
      <c r="W108" s="70"/>
      <c r="X108" s="70"/>
      <c r="Y108" s="70"/>
      <c r="Z108" s="70"/>
      <c r="AA108" s="70"/>
      <c r="AB108" s="70"/>
      <c r="AC108" s="70"/>
      <c r="AD108" s="117"/>
      <c r="AE108" s="71"/>
      <c r="AF108" s="43"/>
      <c r="AG108" s="88">
        <f t="shared" si="17"/>
        <v>0</v>
      </c>
      <c r="AH108" s="89">
        <f t="shared" si="18"/>
        <v>1</v>
      </c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0"/>
      <c r="AU108" s="70"/>
      <c r="AV108" s="70"/>
      <c r="AW108" s="70"/>
      <c r="AX108" s="70"/>
      <c r="AY108" s="70"/>
      <c r="AZ108" s="70"/>
      <c r="BA108" s="70"/>
      <c r="BB108" s="71"/>
      <c r="BC108" s="43"/>
      <c r="BD108" s="88">
        <f t="shared" si="19"/>
        <v>0</v>
      </c>
      <c r="BE108" s="89">
        <f t="shared" si="20"/>
        <v>1</v>
      </c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0"/>
      <c r="BR108" s="70"/>
      <c r="BS108" s="70"/>
      <c r="BT108" s="70"/>
      <c r="BU108" s="70"/>
      <c r="BV108" s="70"/>
      <c r="BW108" s="70"/>
      <c r="BX108" s="70"/>
      <c r="BY108" s="71"/>
      <c r="BZ108" s="40"/>
    </row>
    <row r="109" spans="1:78" ht="37.5" customHeight="1">
      <c r="A109" s="40"/>
      <c r="B109" s="66">
        <v>98</v>
      </c>
      <c r="C109" s="64"/>
      <c r="D109" s="65">
        <v>98</v>
      </c>
      <c r="E109" s="68"/>
      <c r="F109" s="47"/>
      <c r="G109" s="10"/>
      <c r="H109" s="87">
        <f t="shared" si="14"/>
        <v>0</v>
      </c>
      <c r="I109" s="30"/>
      <c r="J109" s="88">
        <f t="shared" si="15"/>
        <v>0</v>
      </c>
      <c r="K109" s="89">
        <f t="shared" si="16"/>
        <v>1</v>
      </c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0"/>
      <c r="W109" s="70"/>
      <c r="X109" s="70"/>
      <c r="Y109" s="70"/>
      <c r="Z109" s="70"/>
      <c r="AA109" s="70"/>
      <c r="AB109" s="70"/>
      <c r="AC109" s="70"/>
      <c r="AD109" s="117"/>
      <c r="AE109" s="71"/>
      <c r="AF109" s="43"/>
      <c r="AG109" s="88">
        <f t="shared" si="17"/>
        <v>0</v>
      </c>
      <c r="AH109" s="89">
        <f t="shared" si="18"/>
        <v>1</v>
      </c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0"/>
      <c r="AU109" s="70"/>
      <c r="AV109" s="70"/>
      <c r="AW109" s="70"/>
      <c r="AX109" s="70"/>
      <c r="AY109" s="70"/>
      <c r="AZ109" s="70"/>
      <c r="BA109" s="70"/>
      <c r="BB109" s="71"/>
      <c r="BC109" s="43"/>
      <c r="BD109" s="88">
        <f t="shared" si="19"/>
        <v>0</v>
      </c>
      <c r="BE109" s="89">
        <f t="shared" si="20"/>
        <v>1</v>
      </c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0"/>
      <c r="BR109" s="70"/>
      <c r="BS109" s="70"/>
      <c r="BT109" s="70"/>
      <c r="BU109" s="70"/>
      <c r="BV109" s="70"/>
      <c r="BW109" s="70"/>
      <c r="BX109" s="70"/>
      <c r="BY109" s="71"/>
      <c r="BZ109" s="40"/>
    </row>
    <row r="110" spans="1:78" ht="37.5" customHeight="1">
      <c r="A110" s="40"/>
      <c r="B110" s="66">
        <v>99</v>
      </c>
      <c r="C110" s="64"/>
      <c r="D110" s="65">
        <v>99</v>
      </c>
      <c r="E110" s="68"/>
      <c r="F110" s="47"/>
      <c r="G110" s="10"/>
      <c r="H110" s="87">
        <f t="shared" si="14"/>
        <v>0</v>
      </c>
      <c r="I110" s="30"/>
      <c r="J110" s="88">
        <f t="shared" si="15"/>
        <v>0</v>
      </c>
      <c r="K110" s="89">
        <f t="shared" si="16"/>
        <v>1</v>
      </c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0"/>
      <c r="W110" s="70"/>
      <c r="X110" s="70"/>
      <c r="Y110" s="70"/>
      <c r="Z110" s="70"/>
      <c r="AA110" s="70"/>
      <c r="AB110" s="70"/>
      <c r="AC110" s="70"/>
      <c r="AD110" s="117"/>
      <c r="AE110" s="71"/>
      <c r="AF110" s="43"/>
      <c r="AG110" s="88">
        <f t="shared" si="17"/>
        <v>0</v>
      </c>
      <c r="AH110" s="89">
        <f t="shared" si="18"/>
        <v>1</v>
      </c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0"/>
      <c r="AU110" s="70"/>
      <c r="AV110" s="70"/>
      <c r="AW110" s="70"/>
      <c r="AX110" s="70"/>
      <c r="AY110" s="70"/>
      <c r="AZ110" s="70"/>
      <c r="BA110" s="70"/>
      <c r="BB110" s="71"/>
      <c r="BC110" s="43"/>
      <c r="BD110" s="88">
        <f t="shared" si="19"/>
        <v>0</v>
      </c>
      <c r="BE110" s="89">
        <f t="shared" si="20"/>
        <v>1</v>
      </c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0"/>
      <c r="BR110" s="70"/>
      <c r="BS110" s="70"/>
      <c r="BT110" s="70"/>
      <c r="BU110" s="70"/>
      <c r="BV110" s="70"/>
      <c r="BW110" s="70"/>
      <c r="BX110" s="70"/>
      <c r="BY110" s="71"/>
      <c r="BZ110" s="40"/>
    </row>
    <row r="111" spans="1:78" ht="37.5" customHeight="1">
      <c r="A111" s="40"/>
      <c r="B111" s="66">
        <v>100</v>
      </c>
      <c r="C111" s="64"/>
      <c r="D111" s="65">
        <v>100</v>
      </c>
      <c r="E111" s="68"/>
      <c r="F111" s="47"/>
      <c r="G111" s="10"/>
      <c r="H111" s="87">
        <f t="shared" si="14"/>
        <v>0</v>
      </c>
      <c r="I111" s="30"/>
      <c r="J111" s="88">
        <f t="shared" si="15"/>
        <v>0</v>
      </c>
      <c r="K111" s="89">
        <f t="shared" si="16"/>
        <v>1</v>
      </c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0"/>
      <c r="W111" s="70"/>
      <c r="X111" s="70"/>
      <c r="Y111" s="70"/>
      <c r="Z111" s="70"/>
      <c r="AA111" s="70"/>
      <c r="AB111" s="70"/>
      <c r="AC111" s="70"/>
      <c r="AD111" s="117"/>
      <c r="AE111" s="71"/>
      <c r="AF111" s="43"/>
      <c r="AG111" s="88">
        <f t="shared" si="17"/>
        <v>0</v>
      </c>
      <c r="AH111" s="89">
        <f t="shared" si="18"/>
        <v>1</v>
      </c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0"/>
      <c r="AU111" s="70"/>
      <c r="AV111" s="70"/>
      <c r="AW111" s="70"/>
      <c r="AX111" s="70"/>
      <c r="AY111" s="70"/>
      <c r="AZ111" s="70"/>
      <c r="BA111" s="70"/>
      <c r="BB111" s="71"/>
      <c r="BC111" s="43"/>
      <c r="BD111" s="88">
        <f t="shared" si="19"/>
        <v>0</v>
      </c>
      <c r="BE111" s="89">
        <f t="shared" si="20"/>
        <v>1</v>
      </c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0"/>
      <c r="BR111" s="70"/>
      <c r="BS111" s="70"/>
      <c r="BT111" s="70"/>
      <c r="BU111" s="70"/>
      <c r="BV111" s="70"/>
      <c r="BW111" s="70"/>
      <c r="BX111" s="70"/>
      <c r="BY111" s="71"/>
      <c r="BZ111" s="40"/>
    </row>
    <row r="112" spans="1:78" ht="4.5" customHeight="1">
      <c r="A112" s="41"/>
      <c r="B112" s="16"/>
      <c r="C112" s="16"/>
      <c r="D112" s="16"/>
      <c r="E112" s="17"/>
      <c r="F112" s="17"/>
      <c r="G112" s="18"/>
      <c r="H112" s="37"/>
      <c r="I112" s="77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44"/>
      <c r="AG112" s="74"/>
      <c r="AH112" s="75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74"/>
      <c r="BE112" s="75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76"/>
    </row>
  </sheetData>
  <sheetProtection selectLockedCells="1" selectUnlockedCells="1"/>
  <mergeCells count="21">
    <mergeCell ref="BM2:BY3"/>
    <mergeCell ref="AG2:BB3"/>
    <mergeCell ref="J9:AE9"/>
    <mergeCell ref="AG9:BB9"/>
    <mergeCell ref="BD9:BY9"/>
    <mergeCell ref="E2:U2"/>
    <mergeCell ref="V2:AE3"/>
    <mergeCell ref="Q3:U3"/>
    <mergeCell ref="F6:F7"/>
    <mergeCell ref="H6:H7"/>
    <mergeCell ref="J6:AE7"/>
    <mergeCell ref="BD2:BL3"/>
    <mergeCell ref="E3:P3"/>
    <mergeCell ref="BD6:BY7"/>
    <mergeCell ref="B5:F5"/>
    <mergeCell ref="H5:BY5"/>
    <mergeCell ref="D6:D7"/>
    <mergeCell ref="B6:B7"/>
    <mergeCell ref="AG6:BB7"/>
    <mergeCell ref="E6:E7"/>
    <mergeCell ref="D2:D3"/>
  </mergeCells>
  <conditionalFormatting sqref="K12:K111 AH12:AH111 BE12:BE111">
    <cfRule type="cellIs" priority="16" dxfId="15" operator="equal" stopIfTrue="1">
      <formula>1</formula>
    </cfRule>
    <cfRule type="cellIs" priority="17" dxfId="14" operator="between" stopIfTrue="1">
      <formula>2</formula>
      <formula>3</formula>
    </cfRule>
  </conditionalFormatting>
  <conditionalFormatting sqref="BD6:BE7 J6:K7 AG6:AH7 BF12:BY111 L12:AE111 AI12:BB111 E12:F111">
    <cfRule type="cellIs" priority="15" dxfId="11" operator="equal" stopIfTrue="1">
      <formula>0</formula>
    </cfRule>
  </conditionalFormatting>
  <conditionalFormatting sqref="E2">
    <cfRule type="cellIs" priority="14" dxfId="12" operator="equal" stopIfTrue="1">
      <formula>"(názov preteku)"</formula>
    </cfRule>
  </conditionalFormatting>
  <conditionalFormatting sqref="D12:D111">
    <cfRule type="cellIs" priority="12" dxfId="11" operator="equal" stopIfTrue="1">
      <formula>0</formula>
    </cfRule>
  </conditionalFormatting>
  <conditionalFormatting sqref="F13:BY13 AH14:AH111 BE14:BE111">
    <cfRule type="expression" priority="11" dxfId="8" stopIfTrue="1">
      <formula>$E13=0</formula>
    </cfRule>
  </conditionalFormatting>
  <conditionalFormatting sqref="F14:BY111">
    <cfRule type="expression" priority="10" dxfId="8" stopIfTrue="1">
      <formula>$E14=0</formula>
    </cfRule>
  </conditionalFormatting>
  <conditionalFormatting sqref="F12:BY12">
    <cfRule type="expression" priority="9" dxfId="8" stopIfTrue="1">
      <formula>$E12=0</formula>
    </cfRule>
  </conditionalFormatting>
  <conditionalFormatting sqref="E13">
    <cfRule type="expression" priority="8" dxfId="32" stopIfTrue="1">
      <formula>$E12=0</formula>
    </cfRule>
  </conditionalFormatting>
  <conditionalFormatting sqref="E14:E111">
    <cfRule type="expression" priority="7" dxfId="32" stopIfTrue="1">
      <formula>$E13=0</formula>
    </cfRule>
  </conditionalFormatting>
  <conditionalFormatting sqref="BD2 BM2">
    <cfRule type="cellIs" priority="6" dxfId="5" operator="equal" stopIfTrue="1">
      <formula>"(dátum)"</formula>
    </cfRule>
  </conditionalFormatting>
  <conditionalFormatting sqref="B33:D33">
    <cfRule type="expression" priority="5" dxfId="2" stopIfTrue="1">
      <formula>$E33=0</formula>
    </cfRule>
  </conditionalFormatting>
  <conditionalFormatting sqref="B34:D111">
    <cfRule type="expression" priority="4" dxfId="2" stopIfTrue="1">
      <formula>$E34=0</formula>
    </cfRule>
  </conditionalFormatting>
  <conditionalFormatting sqref="B12:D32 D16:D111">
    <cfRule type="expression" priority="3" dxfId="2" stopIfTrue="1">
      <formula>$E12=0</formula>
    </cfRule>
  </conditionalFormatting>
  <conditionalFormatting sqref="B12:B111">
    <cfRule type="cellIs" priority="1" dxfId="1" operator="between" stopIfTrue="1">
      <formula>2</formula>
      <formula>3</formula>
    </cfRule>
    <cfRule type="cellIs" priority="2" dxfId="0" operator="equal" stopIfTrue="1">
      <formula>1</formula>
    </cfRule>
  </conditionalFormatting>
  <dataValidations count="1">
    <dataValidation type="whole" allowBlank="1" showInputMessage="1" showErrorMessage="1" sqref="BF12:BY111 AI12:BB111 L12:AE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2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Mgr.</dc:title>
  <dc:subject/>
  <dc:creator>Ondrej ŽIGRAY</dc:creator>
  <cp:keywords/>
  <dc:description>ondrej.zigray@gmail.com</dc:description>
  <cp:lastModifiedBy>Ivan</cp:lastModifiedBy>
  <cp:lastPrinted>2021-10-10T09:34:10Z</cp:lastPrinted>
  <dcterms:created xsi:type="dcterms:W3CDTF">1996-10-14T23:33:28Z</dcterms:created>
  <dcterms:modified xsi:type="dcterms:W3CDTF">2021-10-10T09:35:00Z</dcterms:modified>
  <cp:category/>
  <cp:version/>
  <cp:contentType/>
  <cp:contentStatus/>
</cp:coreProperties>
</file>